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EF91D593-7E4D-4D5A-BCC8-E8B778E93BA2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2" r:id="rId1"/>
    <sheet name="测绘  " sheetId="13" r:id="rId2"/>
    <sheet name="城轨" sheetId="14" r:id="rId3"/>
    <sheet name="桥建" sheetId="15" r:id="rId4"/>
    <sheet name="管理" sheetId="16" r:id="rId5"/>
    <sheet name="运输" sheetId="17" r:id="rId6"/>
    <sheet name="动力" sheetId="18" r:id="rId7"/>
    <sheet name="装备" sheetId="19" r:id="rId8"/>
    <sheet name="国际" sheetId="20" r:id="rId9"/>
    <sheet name="得分表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1" l="1"/>
  <c r="J6" i="21"/>
  <c r="J7" i="21"/>
  <c r="J8" i="21"/>
  <c r="J9" i="21"/>
  <c r="J10" i="21"/>
  <c r="J11" i="21"/>
  <c r="J12" i="21"/>
  <c r="H5" i="21"/>
  <c r="H6" i="21"/>
  <c r="H7" i="21"/>
  <c r="H8" i="21"/>
  <c r="H9" i="21"/>
  <c r="H10" i="21"/>
  <c r="H11" i="21"/>
  <c r="H12" i="21"/>
  <c r="J4" i="21"/>
  <c r="H4" i="21"/>
  <c r="E8" i="18"/>
  <c r="E7" i="17"/>
  <c r="E13" i="16"/>
  <c r="E10" i="15"/>
  <c r="E11" i="14"/>
  <c r="E9" i="13"/>
  <c r="E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张晓博
</t>
        </r>
      </text>
    </comment>
    <comment ref="N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李梦泽
</t>
        </r>
      </text>
    </comment>
    <comment ref="N6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3床</t>
        </r>
      </text>
    </comment>
    <comment ref="N8" authorId="0" shapeId="0" xr:uid="{00000000-0006-0000-00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6、7床</t>
        </r>
      </text>
    </comment>
    <comment ref="N6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5床</t>
        </r>
      </text>
    </comment>
    <comment ref="N7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3床</t>
        </r>
      </text>
    </comment>
    <comment ref="N8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5床</t>
        </r>
      </text>
    </comment>
    <comment ref="N9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赵仁昊
</t>
        </r>
      </text>
    </comment>
    <comment ref="N10" authorId="0" shapeId="0" xr:uid="{00000000-0006-0000-01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管振东
</t>
        </r>
      </text>
    </comment>
    <comment ref="N11" authorId="0" shapeId="0" xr:uid="{00000000-0006-0000-01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张武武
</t>
        </r>
      </text>
    </comment>
    <comment ref="N12" authorId="0" shapeId="0" xr:uid="{00000000-0006-0000-01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马添阳
</t>
        </r>
      </text>
    </comment>
    <comment ref="N13" authorId="0" shapeId="0" xr:uid="{00000000-0006-0000-01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朱琪
</t>
        </r>
      </text>
    </comment>
    <comment ref="N14" authorId="0" shapeId="0" xr:uid="{00000000-0006-0000-01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张鑫涛
</t>
        </r>
      </text>
    </comment>
    <comment ref="N15" authorId="0" shapeId="0" xr:uid="{00000000-0006-0000-0100-00000B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牟磊
</t>
        </r>
      </text>
    </comment>
    <comment ref="N16" authorId="0" shapeId="0" xr:uid="{00000000-0006-0000-0100-00000C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欧阳硕
</t>
        </r>
      </text>
    </comment>
    <comment ref="N17" authorId="0" shapeId="0" xr:uid="{00000000-0006-0000-0100-00000D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安宇航
</t>
        </r>
      </text>
    </comment>
    <comment ref="N18" authorId="0" shapeId="0" xr:uid="{00000000-0006-0000-0100-00000E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弥林鹏
</t>
        </r>
      </text>
    </comment>
    <comment ref="N19" authorId="0" shapeId="0" xr:uid="{00000000-0006-0000-0100-00000F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刘楚鑫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4床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2、6、4床</t>
        </r>
      </text>
    </comment>
    <comment ref="N6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5床</t>
        </r>
      </text>
    </comment>
    <comment ref="N7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周宇东
</t>
        </r>
      </text>
    </comment>
    <comment ref="N8" authorId="0" shapeId="0" xr:uid="{00000000-0006-0000-02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王思同
</t>
        </r>
      </text>
    </comment>
    <comment ref="N9" authorId="0" shapeId="0" xr:uid="{00000000-0006-0000-02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刘博言
</t>
        </r>
      </text>
    </comment>
    <comment ref="N10" authorId="0" shapeId="0" xr:uid="{00000000-0006-0000-02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刘子恒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谭盛元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苗迁
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史星宇
</t>
        </r>
      </text>
    </comment>
    <comment ref="N7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惠佳轩
</t>
        </r>
      </text>
    </comment>
    <comment ref="N8" authorId="0" shapeId="0" xr:uid="{00000000-0006-0000-03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李波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4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王艺泽</t>
        </r>
      </text>
    </comment>
    <comment ref="N5" authorId="0" shapeId="0" xr:uid="{00000000-0006-0000-04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张家明</t>
        </r>
      </text>
    </comment>
    <comment ref="N6" authorId="0" shapeId="0" xr:uid="{00000000-0006-0000-04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刘李博</t>
        </r>
      </text>
    </comment>
    <comment ref="N7" authorId="0" shapeId="0" xr:uid="{00000000-0006-0000-04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李泽鑫</t>
        </r>
      </text>
    </comment>
    <comment ref="N8" authorId="0" shapeId="0" xr:uid="{00000000-0006-0000-0400-000005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庞田茹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K4" authorId="0" shapeId="0" xr:uid="{00000000-0006-0000-05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张熠凡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张林浩</t>
        </r>
      </text>
    </comment>
    <comment ref="N5" authorId="0" shapeId="0" xr:uid="{00000000-0006-0000-07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高宇豪</t>
        </r>
      </text>
    </comment>
    <comment ref="N6" authorId="0" shapeId="0" xr:uid="{00000000-0006-0000-07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7床</t>
        </r>
      </text>
    </comment>
    <comment ref="N7" authorId="0" shapeId="0" xr:uid="{00000000-0006-0000-07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1床</t>
        </r>
      </text>
    </comment>
    <comment ref="N8" authorId="0" shapeId="0" xr:uid="{00000000-0006-0000-0700-000005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6床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8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石俊恒</t>
        </r>
      </text>
    </comment>
    <comment ref="N5" authorId="0" shapeId="0" xr:uid="{00000000-0006-0000-08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石俊恒</t>
        </r>
      </text>
    </comment>
    <comment ref="N6" authorId="0" shapeId="0" xr:uid="{00000000-0006-0000-08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杜冉昊</t>
        </r>
      </text>
    </comment>
  </commentList>
</comments>
</file>

<file path=xl/sharedStrings.xml><?xml version="1.0" encoding="utf-8"?>
<sst xmlns="http://schemas.openxmlformats.org/spreadsheetml/2006/main" count="438" uniqueCount="141">
  <si>
    <t>高铁工程学院2024-2025学年第一学期第11周学生公寓管理情况通报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</si>
  <si>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</si>
  <si>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</si>
  <si>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</si>
  <si>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</si>
  <si>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</si>
  <si>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</si>
  <si>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</si>
  <si>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</si>
  <si>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</si>
  <si>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</si>
  <si>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</si>
  <si>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</si>
  <si>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</si>
  <si>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</si>
  <si>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</si>
  <si>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</si>
  <si>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铁工3224</t>
  </si>
  <si>
    <t>2024/11/11
(自律委员会)</t>
  </si>
  <si>
    <t>高维3231</t>
  </si>
  <si>
    <t>总计</t>
  </si>
  <si>
    <t>建管3224</t>
  </si>
  <si>
    <t>宿舍总数</t>
  </si>
  <si>
    <t>铁工3225</t>
  </si>
  <si>
    <t>不合格率</t>
  </si>
  <si>
    <t>土木专升本2401</t>
  </si>
  <si>
    <t>431（4）</t>
  </si>
  <si>
    <t>发现电夹板</t>
  </si>
  <si>
    <t>高维3222</t>
  </si>
  <si>
    <t>总计：1</t>
  </si>
  <si>
    <t>总计：4</t>
  </si>
  <si>
    <t>测绘与检测学院2024-2025学年第一学期第11周学生公寓管理情况通报</t>
  </si>
  <si>
    <t>内务不合格宿舍（学院宿舍总数：257）</t>
  </si>
  <si>
    <t>检测3243</t>
  </si>
  <si>
    <t>2024/11/8
(晚上联合值班)</t>
  </si>
  <si>
    <t>测量3236 3236</t>
  </si>
  <si>
    <t>铁成测量3241</t>
  </si>
  <si>
    <t>2024/11/11
（自律委员会）</t>
  </si>
  <si>
    <t>测量3238</t>
  </si>
  <si>
    <t>检测3244</t>
  </si>
  <si>
    <t>检测3242</t>
  </si>
  <si>
    <t>航测3242</t>
  </si>
  <si>
    <t>检测3234</t>
  </si>
  <si>
    <t>测量3232</t>
  </si>
  <si>
    <t>测量3235</t>
  </si>
  <si>
    <t>检测3235</t>
  </si>
  <si>
    <t>测量3233</t>
  </si>
  <si>
    <t>检测3223</t>
  </si>
  <si>
    <t>2024/11/13
（自律委员会）</t>
  </si>
  <si>
    <t>测量3242</t>
  </si>
  <si>
    <t>总计：16</t>
  </si>
  <si>
    <t>城轨工程学院2024-2025学年第一学期第11周学生公寓管理情况通报</t>
  </si>
  <si>
    <t>内务不合格宿舍（学院宿舍总数：324）</t>
  </si>
  <si>
    <t>盾构3245</t>
  </si>
  <si>
    <t>2024/11/9
(晚上联合值班)</t>
  </si>
  <si>
    <t>轨道3221 24 25 26</t>
  </si>
  <si>
    <t>盾构3243</t>
  </si>
  <si>
    <t>盾构3248</t>
  </si>
  <si>
    <t>市政3222</t>
  </si>
  <si>
    <t>盾构3247</t>
  </si>
  <si>
    <t>盾构3242</t>
  </si>
  <si>
    <t>总计：7</t>
  </si>
  <si>
    <t>道桥与建筑学院2024-2025学年第一学期第11周学生公寓管理情况通报</t>
  </si>
  <si>
    <t>内务不合格宿舍（学院宿舍总数：352）</t>
  </si>
  <si>
    <t>给排水3231</t>
  </si>
  <si>
    <t>道桥3233</t>
  </si>
  <si>
    <t>建工3232</t>
  </si>
  <si>
    <t>智能建造3231</t>
  </si>
  <si>
    <t>装饰3231</t>
  </si>
  <si>
    <t>634 637</t>
  </si>
  <si>
    <t>建工5211</t>
  </si>
  <si>
    <t>水利3231</t>
  </si>
  <si>
    <t>建工3231</t>
  </si>
  <si>
    <t>总计：5</t>
  </si>
  <si>
    <t>工程管理与物流学院2024-2025学年第一学期第11周学生公寓管理情况通报</t>
  </si>
  <si>
    <t>内务不合格宿舍（学院宿舍总数：256）</t>
  </si>
  <si>
    <t>11月13日</t>
  </si>
  <si>
    <t>造价3224 3225</t>
  </si>
  <si>
    <t>2024/11/10（自律委员会）</t>
  </si>
  <si>
    <t>安全3231</t>
  </si>
  <si>
    <t>监理3221 工程物流 5202</t>
  </si>
  <si>
    <t>会计3232</t>
  </si>
  <si>
    <t>铁成造价3221</t>
  </si>
  <si>
    <t>现代物流3231</t>
  </si>
  <si>
    <t>工程物流3221</t>
  </si>
  <si>
    <t>2024/11/12（自律委员会）</t>
  </si>
  <si>
    <t>工程物流3234</t>
  </si>
  <si>
    <t>安全3222</t>
  </si>
  <si>
    <t>工程造价3243</t>
  </si>
  <si>
    <r>
      <t xml:space="preserve">工程物流3221 </t>
    </r>
    <r>
      <rPr>
        <sz val="12"/>
        <rFont val="宋体"/>
        <charset val="134"/>
      </rPr>
      <t>造价</t>
    </r>
    <r>
      <rPr>
        <sz val="12"/>
        <rFont val="宋体"/>
        <charset val="134"/>
      </rPr>
      <t>3222</t>
    </r>
  </si>
  <si>
    <t xml:space="preserve">工程物流3224
工程物流3221
</t>
  </si>
  <si>
    <t>铁道运输学院2024-2025学年第一学期第11周学生公寓管理情况通报</t>
  </si>
  <si>
    <t>内务不合格宿舍（学院宿舍总数：180）</t>
  </si>
  <si>
    <t>铁物3221</t>
  </si>
  <si>
    <t>综合楼</t>
  </si>
  <si>
    <t>信号3222</t>
  </si>
  <si>
    <t>吹风机</t>
  </si>
  <si>
    <t>铁道动力学院2024-2025学年第一学期第11周学生公寓管理情况通报</t>
  </si>
  <si>
    <t>内务不合格宿舍（学院宿舍总数：265）</t>
  </si>
  <si>
    <t>供电3221 机车3221 动检3221</t>
  </si>
  <si>
    <t>机车3224</t>
  </si>
  <si>
    <t>铁道装备制造学院2024-2025学年第一学期第11周学生公寓管理情况通报</t>
  </si>
  <si>
    <t>内务不合格宿舍（学院宿舍总数：334）</t>
  </si>
  <si>
    <t>焊接3232</t>
  </si>
  <si>
    <t>焊接3222</t>
  </si>
  <si>
    <t>2024/11/8（晚上联合检查）</t>
  </si>
  <si>
    <t>5床</t>
  </si>
  <si>
    <t>总计：6</t>
  </si>
  <si>
    <t>国际交通学院2024-2025学年第一学期第11周学生公寓管理情况通报</t>
  </si>
  <si>
    <t>内务不合格宿舍（学院宿舍总数：153）</t>
  </si>
  <si>
    <t>运营3245</t>
  </si>
  <si>
    <t>铁物3243</t>
  </si>
  <si>
    <t>总计：3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</si>
  <si>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</si>
  <si>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</si>
  <si>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</si>
  <si>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</si>
  <si>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</si>
  <si>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</si>
  <si>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</si>
  <si>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</si>
  <si>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</si>
  <si>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</si>
  <si>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</si>
  <si>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</si>
  <si>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</si>
  <si>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</si>
  <si>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</si>
  <si>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</si>
  <si>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</si>
  <si>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</si>
  <si>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</si>
  <si>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</si>
  <si>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</si>
  <si>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</si>
  <si>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</si>
  <si>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theme="1"/>
        <rFont val="宋体"/>
        <charset val="134"/>
        <scheme val="minor"/>
      </rPr>
      <t>滞留宿舍：满分10分，</t>
    </r>
    <r>
      <rPr>
        <sz val="14"/>
        <rFont val="宋体"/>
        <charset val="134"/>
        <scheme val="minor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</si>
  <si>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</si>
  <si>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</si>
  <si>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</si>
  <si>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2024-2025学年第一学期第11周学生公寓通报情况得分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</si>
</sst>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0_);[Red]\(0.00\)"/>
    <numFmt numFmtId="179" formatCode="m&quot;月&quot;d&quot;日&quot;;@"/>
    <numFmt numFmtId="180" formatCode="yyyy&quot;年&quot;m&quot;月&quot;d&quot;日&quot;;@"/>
    <numFmt numFmtId="181" formatCode="0_ "/>
    <numFmt numFmtId="182" formatCode="0_);[Red]\(0\)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4"/>
      <name val="宋体"/>
      <charset val="134"/>
    </font>
    <font>
      <sz val="12"/>
      <color theme="1"/>
      <name val="仿宋"/>
      <charset val="134"/>
    </font>
    <font>
      <b/>
      <sz val="11"/>
      <color rgb="FF000000"/>
      <name val="Microsoft YaHei UI"/>
      <charset val="134"/>
    </font>
    <font>
      <b/>
      <sz val="11"/>
      <color theme="1"/>
      <name val="Microsoft YaHei UI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name val="仿宋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6"/>
      <name val="仿宋"/>
      <charset val="134"/>
    </font>
    <font>
      <sz val="10"/>
      <color rgb="FF000000"/>
      <name val="Microsoft YaHei"/>
      <family val="2"/>
      <charset val="134"/>
    </font>
    <font>
      <sz val="10"/>
      <color rgb="FF000000"/>
      <name val="Microsoft YaHei"/>
      <charset val="134"/>
    </font>
    <font>
      <sz val="12"/>
      <color rgb="FF000000"/>
      <name val="宋体"/>
      <charset val="134"/>
      <scheme val="minor"/>
    </font>
    <font>
      <sz val="12"/>
      <color rgb="FF000000"/>
      <name val="华文楷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8"/>
      <name val="仿宋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2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10" fontId="6" fillId="2" borderId="0" xfId="0" applyNumberFormat="1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7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9" fontId="18" fillId="0" borderId="1" xfId="0" applyNumberFormat="1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79" fontId="18" fillId="0" borderId="1" xfId="0" applyNumberFormat="1" applyFont="1" applyBorder="1" applyAlignment="1">
      <alignment horizontal="center" vertical="center"/>
    </xf>
    <xf numFmtId="179" fontId="18" fillId="0" borderId="0" xfId="0" applyNumberFormat="1" applyFont="1">
      <alignment vertical="center"/>
    </xf>
    <xf numFmtId="179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179" fontId="22" fillId="0" borderId="0" xfId="0" applyNumberFormat="1" applyFont="1">
      <alignment vertical="center"/>
    </xf>
    <xf numFmtId="0" fontId="4" fillId="0" borderId="0" xfId="0" applyFont="1" applyAlignment="1">
      <alignment vertical="top" wrapText="1"/>
    </xf>
    <xf numFmtId="179" fontId="0" fillId="0" borderId="0" xfId="0" applyNumberFormat="1">
      <alignment vertical="center"/>
    </xf>
    <xf numFmtId="179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79" fontId="19" fillId="0" borderId="1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180" fontId="0" fillId="0" borderId="1" xfId="0" applyNumberFormat="1" applyBorder="1" applyAlignment="1">
      <alignment vertical="center" wrapText="1"/>
    </xf>
    <xf numFmtId="10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14" fillId="0" borderId="0" xfId="0" applyNumberFormat="1" applyFont="1">
      <alignment vertical="center"/>
    </xf>
    <xf numFmtId="0" fontId="17" fillId="0" borderId="6" xfId="0" applyFont="1" applyBorder="1" applyAlignment="1">
      <alignment horizontal="center" vertical="top" wrapText="1"/>
    </xf>
    <xf numFmtId="0" fontId="14" fillId="0" borderId="1" xfId="0" applyFont="1" applyBorder="1">
      <alignment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179" fontId="19" fillId="0" borderId="9" xfId="0" applyNumberFormat="1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10" fontId="18" fillId="8" borderId="1" xfId="0" applyNumberFormat="1" applyFont="1" applyFill="1" applyBorder="1" applyAlignment="1">
      <alignment horizontal="center" vertical="center"/>
    </xf>
    <xf numFmtId="179" fontId="19" fillId="6" borderId="1" xfId="0" applyNumberFormat="1" applyFont="1" applyFill="1" applyBorder="1" applyAlignment="1">
      <alignment horizontal="center" vertical="center"/>
    </xf>
    <xf numFmtId="181" fontId="19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79" fontId="18" fillId="0" borderId="5" xfId="0" applyNumberFormat="1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179" fontId="18" fillId="0" borderId="5" xfId="0" applyNumberFormat="1" applyFont="1" applyBorder="1" applyAlignment="1">
      <alignment horizontal="center" vertical="center"/>
    </xf>
    <xf numFmtId="179" fontId="19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49" fontId="24" fillId="0" borderId="1" xfId="0" applyNumberFormat="1" applyFont="1" applyBorder="1" applyAlignment="1">
      <alignment vertical="center" wrapText="1"/>
    </xf>
    <xf numFmtId="179" fontId="19" fillId="0" borderId="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10" fontId="25" fillId="6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17" fillId="0" borderId="3" xfId="0" applyNumberFormat="1" applyFont="1" applyBorder="1" applyAlignment="1">
      <alignment horizontal="center" vertical="center" wrapText="1"/>
    </xf>
    <xf numFmtId="179" fontId="28" fillId="0" borderId="1" xfId="0" applyNumberFormat="1" applyFont="1" applyBorder="1" applyAlignment="1">
      <alignment horizontal="center" vertical="center"/>
    </xf>
    <xf numFmtId="182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82" fontId="28" fillId="0" borderId="1" xfId="0" applyNumberFormat="1" applyFont="1" applyBorder="1" applyAlignment="1">
      <alignment horizontal="center" vertical="center" wrapText="1"/>
    </xf>
    <xf numFmtId="179" fontId="19" fillId="0" borderId="0" xfId="0" applyNumberFormat="1" applyFont="1" applyAlignment="1">
      <alignment vertical="center" wrapText="1"/>
    </xf>
    <xf numFmtId="181" fontId="19" fillId="0" borderId="1" xfId="0" applyNumberFormat="1" applyFont="1" applyBorder="1" applyAlignment="1">
      <alignment horizontal="center" vertical="center" wrapText="1"/>
    </xf>
    <xf numFmtId="179" fontId="28" fillId="0" borderId="1" xfId="0" applyNumberFormat="1" applyFont="1" applyBorder="1" applyAlignment="1">
      <alignment horizontal="center" vertical="center" wrapText="1"/>
    </xf>
    <xf numFmtId="179" fontId="19" fillId="0" borderId="1" xfId="0" applyNumberFormat="1" applyFont="1" applyBorder="1" applyAlignment="1">
      <alignment vertical="center" wrapText="1"/>
    </xf>
    <xf numFmtId="179" fontId="19" fillId="6" borderId="1" xfId="0" applyNumberFormat="1" applyFont="1" applyFill="1" applyBorder="1" applyAlignment="1">
      <alignment horizontal="center" vertical="center" wrapText="1"/>
    </xf>
    <xf numFmtId="181" fontId="19" fillId="6" borderId="1" xfId="0" applyNumberFormat="1" applyFont="1" applyFill="1" applyBorder="1" applyAlignment="1">
      <alignment horizontal="center" vertical="center" wrapText="1"/>
    </xf>
    <xf numFmtId="179" fontId="19" fillId="8" borderId="1" xfId="0" applyNumberFormat="1" applyFont="1" applyFill="1" applyBorder="1" applyAlignment="1">
      <alignment horizontal="center" vertical="center" wrapText="1"/>
    </xf>
    <xf numFmtId="181" fontId="19" fillId="8" borderId="1" xfId="0" applyNumberFormat="1" applyFont="1" applyFill="1" applyBorder="1" applyAlignment="1">
      <alignment horizontal="center" vertical="center" wrapText="1"/>
    </xf>
    <xf numFmtId="181" fontId="19" fillId="0" borderId="1" xfId="0" applyNumberFormat="1" applyFont="1" applyBorder="1" applyAlignment="1">
      <alignment vertical="center" wrapText="1"/>
    </xf>
    <xf numFmtId="10" fontId="19" fillId="8" borderId="1" xfId="0" applyNumberFormat="1" applyFont="1" applyFill="1" applyBorder="1" applyAlignment="1">
      <alignment horizontal="center" vertical="center" wrapText="1"/>
    </xf>
    <xf numFmtId="179" fontId="19" fillId="0" borderId="13" xfId="0" applyNumberFormat="1" applyFont="1" applyBorder="1" applyAlignment="1">
      <alignment vertical="center" wrapText="1"/>
    </xf>
    <xf numFmtId="181" fontId="14" fillId="0" borderId="0" xfId="0" applyNumberFormat="1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81" fontId="19" fillId="0" borderId="1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79" fontId="19" fillId="8" borderId="1" xfId="0" applyNumberFormat="1" applyFont="1" applyFill="1" applyBorder="1" applyAlignment="1">
      <alignment horizontal="center" vertical="center"/>
    </xf>
    <xf numFmtId="10" fontId="19" fillId="8" borderId="1" xfId="0" applyNumberFormat="1" applyFont="1" applyFill="1" applyBorder="1" applyAlignment="1">
      <alignment horizontal="center" vertical="center"/>
    </xf>
    <xf numFmtId="181" fontId="19" fillId="0" borderId="1" xfId="0" applyNumberFormat="1" applyFont="1" applyBorder="1">
      <alignment vertical="center"/>
    </xf>
    <xf numFmtId="181" fontId="18" fillId="0" borderId="1" xfId="0" applyNumberFormat="1" applyFont="1" applyBorder="1" applyAlignment="1">
      <alignment horizontal="center" vertical="center"/>
    </xf>
    <xf numFmtId="181" fontId="18" fillId="0" borderId="5" xfId="0" applyNumberFormat="1" applyFont="1" applyBorder="1" applyAlignment="1">
      <alignment horizontal="center" vertical="center"/>
    </xf>
    <xf numFmtId="181" fontId="18" fillId="0" borderId="0" xfId="0" applyNumberFormat="1" applyFont="1" applyAlignment="1">
      <alignment horizontal="center" vertical="center"/>
    </xf>
    <xf numFmtId="181" fontId="18" fillId="0" borderId="1" xfId="0" applyNumberFormat="1" applyFont="1" applyBorder="1" applyAlignment="1">
      <alignment horizontal="center" vertical="center" wrapText="1"/>
    </xf>
    <xf numFmtId="181" fontId="18" fillId="0" borderId="1" xfId="0" applyNumberFormat="1" applyFont="1" applyBorder="1" applyAlignment="1">
      <alignment horizontal="center" vertical="top" wrapText="1"/>
    </xf>
    <xf numFmtId="181" fontId="18" fillId="0" borderId="5" xfId="0" applyNumberFormat="1" applyFont="1" applyBorder="1" applyAlignment="1">
      <alignment horizontal="center" vertical="top" wrapText="1"/>
    </xf>
    <xf numFmtId="179" fontId="22" fillId="0" borderId="0" xfId="0" applyNumberFormat="1" applyFont="1" applyAlignment="1">
      <alignment horizontal="center" vertical="center"/>
    </xf>
    <xf numFmtId="179" fontId="19" fillId="0" borderId="9" xfId="0" applyNumberFormat="1" applyFont="1" applyBorder="1" applyAlignment="1">
      <alignment horizontal="center" vertical="center"/>
    </xf>
    <xf numFmtId="181" fontId="24" fillId="0" borderId="1" xfId="0" applyNumberFormat="1" applyFont="1" applyBorder="1" applyAlignment="1">
      <alignment horizontal="center" vertical="center" wrapText="1"/>
    </xf>
    <xf numFmtId="58" fontId="29" fillId="0" borderId="1" xfId="0" applyNumberFormat="1" applyFont="1" applyBorder="1" applyAlignment="1">
      <alignment horizontal="center" vertical="center" wrapText="1"/>
    </xf>
    <xf numFmtId="181" fontId="1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 wrapText="1"/>
    </xf>
    <xf numFmtId="179" fontId="19" fillId="0" borderId="0" xfId="0" applyNumberFormat="1" applyFont="1">
      <alignment vertical="center"/>
    </xf>
    <xf numFmtId="58" fontId="0" fillId="0" borderId="1" xfId="0" applyNumberFormat="1" applyBorder="1" applyAlignment="1">
      <alignment horizontal="center" vertical="center" wrapText="1"/>
    </xf>
    <xf numFmtId="179" fontId="18" fillId="0" borderId="1" xfId="0" applyNumberFormat="1" applyFont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 wrapText="1"/>
    </xf>
    <xf numFmtId="179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58" fontId="29" fillId="0" borderId="1" xfId="0" applyNumberFormat="1" applyFont="1" applyBorder="1" applyAlignment="1">
      <alignment horizontal="center" vertical="center" wrapText="1"/>
    </xf>
    <xf numFmtId="58" fontId="29" fillId="0" borderId="1" xfId="0" applyNumberFormat="1" applyFont="1" applyBorder="1" applyAlignment="1">
      <alignment horizontal="center" vertical="center"/>
    </xf>
    <xf numFmtId="181" fontId="17" fillId="0" borderId="3" xfId="0" applyNumberFormat="1" applyFont="1" applyBorder="1" applyAlignment="1">
      <alignment horizontal="center" vertical="center" wrapText="1"/>
    </xf>
    <xf numFmtId="181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9" fontId="15" fillId="0" borderId="0" xfId="0" applyNumberFormat="1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81" fontId="22" fillId="0" borderId="0" xfId="0" applyNumberFormat="1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81" fontId="16" fillId="5" borderId="4" xfId="0" applyNumberFormat="1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179" fontId="17" fillId="0" borderId="3" xfId="0" applyNumberFormat="1" applyFont="1" applyBorder="1" applyAlignment="1">
      <alignment horizontal="center" vertical="center" wrapText="1"/>
    </xf>
    <xf numFmtId="179" fontId="17" fillId="0" borderId="6" xfId="0" applyNumberFormat="1" applyFont="1" applyBorder="1" applyAlignment="1">
      <alignment horizontal="center" vertical="center" wrapText="1"/>
    </xf>
    <xf numFmtId="179" fontId="19" fillId="0" borderId="3" xfId="0" applyNumberFormat="1" applyFont="1" applyBorder="1" applyAlignment="1">
      <alignment horizontal="center" vertical="center"/>
    </xf>
    <xf numFmtId="179" fontId="19" fillId="0" borderId="5" xfId="0" applyNumberFormat="1" applyFont="1" applyBorder="1" applyAlignment="1">
      <alignment horizontal="center" vertical="center"/>
    </xf>
    <xf numFmtId="179" fontId="19" fillId="0" borderId="3" xfId="0" applyNumberFormat="1" applyFont="1" applyBorder="1" applyAlignment="1">
      <alignment horizontal="center" vertical="center" wrapText="1"/>
    </xf>
    <xf numFmtId="179" fontId="19" fillId="0" borderId="6" xfId="0" applyNumberFormat="1" applyFont="1" applyBorder="1" applyAlignment="1">
      <alignment horizontal="center" vertical="center" wrapText="1"/>
    </xf>
    <xf numFmtId="179" fontId="19" fillId="0" borderId="5" xfId="0" applyNumberFormat="1" applyFont="1" applyBorder="1" applyAlignment="1">
      <alignment horizontal="center" vertical="center" wrapText="1"/>
    </xf>
    <xf numFmtId="58" fontId="29" fillId="0" borderId="3" xfId="0" applyNumberFormat="1" applyFont="1" applyBorder="1" applyAlignment="1">
      <alignment horizontal="center" vertical="center" wrapText="1"/>
    </xf>
    <xf numFmtId="58" fontId="29" fillId="0" borderId="6" xfId="0" applyNumberFormat="1" applyFont="1" applyBorder="1" applyAlignment="1">
      <alignment horizontal="center" vertical="center"/>
    </xf>
    <xf numFmtId="58" fontId="29" fillId="0" borderId="5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9" fontId="19" fillId="0" borderId="14" xfId="0" applyNumberFormat="1" applyFont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 wrapText="1"/>
    </xf>
    <xf numFmtId="181" fontId="15" fillId="0" borderId="0" xfId="0" applyNumberFormat="1" applyFont="1" applyAlignment="1">
      <alignment horizontal="center" vertical="center"/>
    </xf>
    <xf numFmtId="181" fontId="16" fillId="5" borderId="8" xfId="0" applyNumberFormat="1" applyFont="1" applyFill="1" applyBorder="1" applyAlignment="1">
      <alignment horizontal="center" vertical="center" wrapText="1"/>
    </xf>
    <xf numFmtId="179" fontId="28" fillId="0" borderId="1" xfId="0" applyNumberFormat="1" applyFont="1" applyBorder="1" applyAlignment="1">
      <alignment horizontal="center" vertical="center"/>
    </xf>
    <xf numFmtId="179" fontId="29" fillId="0" borderId="1" xfId="0" applyNumberFormat="1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/>
    </xf>
    <xf numFmtId="179" fontId="16" fillId="4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58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 wrapText="1"/>
    </xf>
    <xf numFmtId="180" fontId="0" fillId="0" borderId="6" xfId="0" applyNumberFormat="1" applyBorder="1" applyAlignment="1">
      <alignment horizontal="center" vertical="center" wrapText="1"/>
    </xf>
    <xf numFmtId="180" fontId="0" fillId="0" borderId="5" xfId="0" applyNumberFormat="1" applyBorder="1" applyAlignment="1">
      <alignment horizontal="center" vertical="center" wrapText="1"/>
    </xf>
    <xf numFmtId="179" fontId="17" fillId="0" borderId="1" xfId="0" applyNumberFormat="1" applyFont="1" applyBorder="1" applyAlignment="1">
      <alignment horizontal="center" vertical="center" wrapText="1"/>
    </xf>
    <xf numFmtId="179" fontId="17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9" fontId="34" fillId="0" borderId="0" xfId="0" applyNumberFormat="1" applyFont="1" applyAlignment="1">
      <alignment horizontal="center" vertical="center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90" zoomScaleNormal="90" workbookViewId="0">
      <selection activeCell="M6" sqref="M6"/>
    </sheetView>
  </sheetViews>
  <sheetFormatPr defaultColWidth="9" defaultRowHeight="25.05" customHeight="1"/>
  <cols>
    <col min="1" max="1" width="10.554687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37" customWidth="1"/>
    <col min="8" max="8" width="8.109375" style="98" customWidth="1"/>
    <col min="9" max="9" width="18.109375" style="1" customWidth="1"/>
    <col min="10" max="10" width="14.77734375" style="1" customWidth="1"/>
    <col min="11" max="11" width="16" style="1" customWidth="1"/>
    <col min="12" max="12" width="9.33203125" style="1" customWidth="1"/>
    <col min="13" max="13" width="8.109375" style="1" customWidth="1"/>
    <col min="14" max="14" width="10.21875" style="98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" customWidth="1"/>
    <col min="20" max="20" width="9.109375" style="1" customWidth="1"/>
    <col min="21" max="21" width="11.21875" style="1" customWidth="1"/>
    <col min="22" max="22" width="9.109375" style="1" customWidth="1"/>
    <col min="23" max="23" width="10.77734375" style="1" customWidth="1"/>
    <col min="24" max="24" width="11.77734375" style="1" customWidth="1"/>
    <col min="25" max="25" width="26" customWidth="1"/>
  </cols>
  <sheetData>
    <row r="1" spans="1:25" ht="40.049999999999997" customHeight="1">
      <c r="A1" s="152" t="s">
        <v>0</v>
      </c>
      <c r="B1" s="153"/>
      <c r="C1" s="153"/>
      <c r="D1" s="153"/>
      <c r="E1" s="153"/>
      <c r="F1" s="153"/>
      <c r="G1" s="153"/>
      <c r="H1" s="154"/>
      <c r="I1" s="153"/>
      <c r="J1" s="153"/>
      <c r="K1" s="153"/>
      <c r="L1" s="153"/>
      <c r="M1" s="153"/>
      <c r="N1" s="154"/>
      <c r="O1" s="153"/>
      <c r="P1" s="153"/>
      <c r="Q1" s="153"/>
      <c r="R1" s="153"/>
      <c r="S1" s="153"/>
      <c r="T1" s="153"/>
      <c r="U1" s="153"/>
      <c r="V1" s="153"/>
      <c r="W1" s="153"/>
      <c r="X1" s="130"/>
      <c r="Y1" s="49"/>
    </row>
    <row r="2" spans="1:25" s="17" customFormat="1" ht="39" customHeight="1">
      <c r="A2" s="155" t="s">
        <v>1</v>
      </c>
      <c r="B2" s="156"/>
      <c r="C2" s="156"/>
      <c r="D2" s="156"/>
      <c r="E2" s="157"/>
      <c r="F2" s="21"/>
      <c r="G2" s="164" t="s">
        <v>2</v>
      </c>
      <c r="H2" s="147" t="s">
        <v>3</v>
      </c>
      <c r="I2" s="149" t="s">
        <v>4</v>
      </c>
      <c r="J2" s="158" t="s">
        <v>5</v>
      </c>
      <c r="K2" s="159"/>
      <c r="L2" s="160"/>
      <c r="M2" s="158" t="s">
        <v>6</v>
      </c>
      <c r="N2" s="161"/>
      <c r="O2" s="21"/>
      <c r="P2" s="149" t="s">
        <v>2</v>
      </c>
      <c r="Q2" s="149" t="s">
        <v>3</v>
      </c>
      <c r="R2" s="149" t="s">
        <v>4</v>
      </c>
      <c r="S2" s="162" t="s">
        <v>7</v>
      </c>
      <c r="T2" s="163"/>
      <c r="U2" s="162" t="s">
        <v>8</v>
      </c>
      <c r="V2" s="163"/>
      <c r="W2" s="162" t="s">
        <v>9</v>
      </c>
      <c r="X2" s="163"/>
      <c r="Y2" s="144" t="s">
        <v>10</v>
      </c>
    </row>
    <row r="3" spans="1:25" s="18" customFormat="1" ht="30" customHeight="1">
      <c r="A3" s="52" t="s">
        <v>2</v>
      </c>
      <c r="B3" s="53" t="s">
        <v>3</v>
      </c>
      <c r="C3" s="53" t="s">
        <v>4</v>
      </c>
      <c r="D3" s="22" t="s">
        <v>11</v>
      </c>
      <c r="E3" s="22" t="s">
        <v>12</v>
      </c>
      <c r="F3" s="26"/>
      <c r="G3" s="165"/>
      <c r="H3" s="148"/>
      <c r="I3" s="150"/>
      <c r="J3" s="54" t="s">
        <v>13</v>
      </c>
      <c r="K3" s="54" t="s">
        <v>14</v>
      </c>
      <c r="L3" s="22" t="s">
        <v>15</v>
      </c>
      <c r="M3" s="22" t="s">
        <v>11</v>
      </c>
      <c r="N3" s="99" t="s">
        <v>12</v>
      </c>
      <c r="O3" s="26"/>
      <c r="P3" s="151"/>
      <c r="Q3" s="151"/>
      <c r="R3" s="151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44"/>
    </row>
    <row r="4" spans="1:25" s="19" customFormat="1" ht="25.05" customHeight="1">
      <c r="A4" s="69">
        <v>45611</v>
      </c>
      <c r="B4" s="66">
        <v>8</v>
      </c>
      <c r="C4" s="66" t="s">
        <v>17</v>
      </c>
      <c r="D4" s="66">
        <v>343</v>
      </c>
      <c r="E4" s="66">
        <v>1</v>
      </c>
      <c r="F4" s="138"/>
      <c r="G4" s="145" t="s">
        <v>18</v>
      </c>
      <c r="H4" s="119">
        <v>7</v>
      </c>
      <c r="I4" s="116" t="s">
        <v>19</v>
      </c>
      <c r="J4" s="55"/>
      <c r="K4" s="55"/>
      <c r="L4" s="55"/>
      <c r="M4" s="116">
        <v>304</v>
      </c>
      <c r="N4" s="119">
        <v>1</v>
      </c>
      <c r="P4" s="80"/>
      <c r="Q4" s="83"/>
      <c r="R4" s="66"/>
      <c r="S4" s="29"/>
      <c r="T4" s="29"/>
      <c r="U4" s="66"/>
      <c r="V4" s="29"/>
      <c r="W4" s="29"/>
      <c r="X4" s="35"/>
      <c r="Y4" s="144"/>
    </row>
    <row r="5" spans="1:25" s="19" customFormat="1" ht="25.05" customHeight="1">
      <c r="A5" s="69"/>
      <c r="B5" s="62"/>
      <c r="C5" s="62"/>
      <c r="D5" s="70" t="s">
        <v>20</v>
      </c>
      <c r="E5" s="70">
        <v>1</v>
      </c>
      <c r="F5" s="138"/>
      <c r="G5" s="146"/>
      <c r="H5" s="119">
        <v>8</v>
      </c>
      <c r="I5" s="116" t="s">
        <v>21</v>
      </c>
      <c r="J5" s="55"/>
      <c r="K5" s="55"/>
      <c r="L5" s="55"/>
      <c r="M5" s="116">
        <v>512</v>
      </c>
      <c r="N5" s="119">
        <v>1</v>
      </c>
      <c r="O5" s="36"/>
      <c r="P5" s="28"/>
      <c r="Q5" s="29"/>
      <c r="R5" s="29"/>
      <c r="S5" s="29"/>
      <c r="T5" s="29"/>
      <c r="U5" s="29"/>
      <c r="V5" s="29"/>
      <c r="W5" s="29"/>
      <c r="X5" s="35"/>
      <c r="Y5" s="144"/>
    </row>
    <row r="6" spans="1:25" s="19" customFormat="1" ht="25.05" customHeight="1">
      <c r="A6" s="80"/>
      <c r="B6" s="62"/>
      <c r="C6" s="62"/>
      <c r="D6" s="70" t="s">
        <v>22</v>
      </c>
      <c r="E6" s="70">
        <v>418</v>
      </c>
      <c r="F6" s="138"/>
      <c r="G6" s="69">
        <v>45611</v>
      </c>
      <c r="H6" s="66">
        <v>8</v>
      </c>
      <c r="I6" s="66" t="s">
        <v>23</v>
      </c>
      <c r="J6" s="55"/>
      <c r="K6" s="55"/>
      <c r="L6" s="55"/>
      <c r="M6" s="66">
        <v>423</v>
      </c>
      <c r="N6" s="119">
        <v>1</v>
      </c>
      <c r="O6" s="36"/>
      <c r="P6" s="28"/>
      <c r="Q6" s="29"/>
      <c r="R6" s="29"/>
      <c r="S6" s="29"/>
      <c r="T6" s="29"/>
      <c r="U6" s="29"/>
      <c r="V6" s="29"/>
      <c r="W6" s="29"/>
      <c r="X6" s="35"/>
      <c r="Y6" s="144"/>
    </row>
    <row r="7" spans="1:25" s="19" customFormat="1" ht="25.05" customHeight="1">
      <c r="A7" s="80"/>
      <c r="B7" s="62"/>
      <c r="C7" s="62"/>
      <c r="D7" s="70" t="s">
        <v>24</v>
      </c>
      <c r="E7" s="76">
        <f>E5/E6</f>
        <v>2.3923444976076602E-3</v>
      </c>
      <c r="F7" s="138"/>
      <c r="G7" s="69">
        <v>45612</v>
      </c>
      <c r="H7" s="66">
        <v>8</v>
      </c>
      <c r="I7" s="66" t="s">
        <v>25</v>
      </c>
      <c r="J7" s="69" t="s">
        <v>26</v>
      </c>
      <c r="K7" s="66" t="s">
        <v>27</v>
      </c>
      <c r="L7" s="55"/>
      <c r="M7" s="55"/>
      <c r="N7" s="123"/>
      <c r="O7" s="36"/>
      <c r="P7" s="28"/>
      <c r="Q7" s="29"/>
      <c r="R7" s="29"/>
      <c r="S7" s="29"/>
      <c r="T7" s="29"/>
      <c r="U7" s="29"/>
      <c r="V7" s="29"/>
      <c r="W7" s="29"/>
      <c r="X7" s="35"/>
      <c r="Y7" s="144"/>
    </row>
    <row r="8" spans="1:25" s="19" customFormat="1" ht="25.05" customHeight="1">
      <c r="A8" s="55"/>
      <c r="B8" s="55"/>
      <c r="C8" s="55"/>
      <c r="D8" s="55"/>
      <c r="E8" s="55"/>
      <c r="F8" s="138"/>
      <c r="G8" s="69">
        <v>45613</v>
      </c>
      <c r="H8" s="66">
        <v>8</v>
      </c>
      <c r="I8" s="66" t="s">
        <v>28</v>
      </c>
      <c r="J8" s="55"/>
      <c r="K8" s="74" t="s">
        <v>29</v>
      </c>
      <c r="L8" s="55"/>
      <c r="M8" s="66">
        <v>436</v>
      </c>
      <c r="N8" s="119">
        <v>1</v>
      </c>
      <c r="O8" s="36"/>
      <c r="P8" s="28"/>
      <c r="Q8" s="29"/>
      <c r="R8" s="29"/>
      <c r="S8" s="29"/>
      <c r="T8" s="29"/>
      <c r="U8" s="29"/>
      <c r="V8" s="29"/>
      <c r="W8" s="29"/>
      <c r="X8" s="35"/>
      <c r="Y8" s="144"/>
    </row>
    <row r="9" spans="1:25" s="19" customFormat="1" ht="25.05" customHeight="1">
      <c r="A9" s="55"/>
      <c r="B9" s="55"/>
      <c r="C9" s="55"/>
      <c r="D9" s="55"/>
      <c r="E9" s="55"/>
      <c r="F9" s="138"/>
      <c r="G9" s="55"/>
      <c r="H9" s="123"/>
      <c r="I9" s="55"/>
      <c r="J9" s="55"/>
      <c r="K9" s="55"/>
      <c r="L9" s="55"/>
      <c r="M9" s="55"/>
      <c r="N9" s="75" t="s">
        <v>30</v>
      </c>
      <c r="O9" s="36"/>
      <c r="P9" s="28"/>
      <c r="Q9" s="29"/>
      <c r="R9" s="29"/>
      <c r="S9" s="29"/>
      <c r="T9" s="29"/>
      <c r="U9" s="29"/>
      <c r="V9" s="29"/>
      <c r="W9" s="29"/>
      <c r="X9" s="35"/>
      <c r="Y9" s="144"/>
    </row>
    <row r="10" spans="1:25" s="19" customFormat="1" ht="25.05" customHeight="1">
      <c r="A10" s="55"/>
      <c r="B10" s="55"/>
      <c r="C10" s="55"/>
      <c r="D10" s="55"/>
      <c r="E10" s="55"/>
      <c r="F10" s="138"/>
      <c r="G10" s="55"/>
      <c r="H10" s="123"/>
      <c r="I10" s="55"/>
      <c r="J10" s="55"/>
      <c r="K10" s="55"/>
      <c r="L10" s="55"/>
      <c r="M10" s="55"/>
      <c r="N10" s="123"/>
      <c r="O10" s="36"/>
      <c r="P10" s="28"/>
      <c r="Q10" s="29"/>
      <c r="R10" s="29"/>
      <c r="S10" s="29"/>
      <c r="T10" s="29"/>
      <c r="U10" s="29"/>
      <c r="V10" s="29"/>
      <c r="W10" s="29"/>
      <c r="X10" s="35"/>
      <c r="Y10" s="144"/>
    </row>
    <row r="11" spans="1:25" s="19" customFormat="1" ht="25.05" customHeight="1">
      <c r="A11" s="28"/>
      <c r="B11" s="29"/>
      <c r="C11" s="29"/>
      <c r="D11" s="29"/>
      <c r="E11" s="29"/>
      <c r="F11" s="31"/>
      <c r="G11" s="139"/>
      <c r="H11" s="124"/>
      <c r="I11" s="33"/>
      <c r="J11" s="29"/>
      <c r="K11" s="45"/>
      <c r="L11" s="29"/>
      <c r="M11" s="33"/>
      <c r="N11" s="124"/>
      <c r="O11" s="36"/>
      <c r="P11" s="28"/>
      <c r="Q11" s="29"/>
      <c r="R11" s="29"/>
      <c r="S11" s="29"/>
      <c r="T11" s="29"/>
      <c r="U11" s="29"/>
      <c r="V11" s="29"/>
      <c r="W11" s="29"/>
      <c r="X11" s="35"/>
      <c r="Y11" s="144"/>
    </row>
    <row r="12" spans="1:25" s="19" customFormat="1" ht="25.05" customHeight="1">
      <c r="A12" s="28"/>
      <c r="B12" s="29"/>
      <c r="C12" s="29"/>
      <c r="D12" s="29"/>
      <c r="E12" s="58"/>
      <c r="F12" s="31"/>
      <c r="G12" s="140"/>
      <c r="H12" s="124"/>
      <c r="I12" s="29"/>
      <c r="J12" s="29"/>
      <c r="K12" s="45"/>
      <c r="L12" s="29"/>
      <c r="M12" s="29"/>
      <c r="N12" s="124"/>
      <c r="O12" s="36"/>
      <c r="P12" s="28"/>
      <c r="Q12" s="29"/>
      <c r="R12" s="29"/>
      <c r="S12" s="29"/>
      <c r="T12" s="29"/>
      <c r="U12" s="29"/>
      <c r="V12" s="29"/>
      <c r="W12" s="29"/>
      <c r="X12" s="35"/>
      <c r="Y12" s="144"/>
    </row>
    <row r="13" spans="1:25" s="19" customFormat="1" ht="25.05" customHeight="1">
      <c r="A13" s="28"/>
      <c r="B13" s="29"/>
      <c r="C13" s="30"/>
      <c r="D13" s="29"/>
      <c r="E13" s="29"/>
      <c r="F13" s="31"/>
      <c r="G13" s="140"/>
      <c r="H13" s="124"/>
      <c r="I13" s="29"/>
      <c r="J13" s="29"/>
      <c r="K13" s="45"/>
      <c r="L13" s="29"/>
      <c r="M13" s="29"/>
      <c r="N13" s="124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144"/>
    </row>
    <row r="14" spans="1:25" s="19" customFormat="1" ht="25.05" customHeight="1">
      <c r="A14" s="28"/>
      <c r="B14" s="29"/>
      <c r="C14" s="29"/>
      <c r="D14" s="29"/>
      <c r="E14" s="29"/>
      <c r="F14" s="31"/>
      <c r="G14" s="140"/>
      <c r="H14" s="124"/>
      <c r="I14" s="29"/>
      <c r="J14" s="29"/>
      <c r="K14" s="45"/>
      <c r="L14" s="29"/>
      <c r="M14" s="29"/>
      <c r="N14" s="124"/>
      <c r="O14" s="31"/>
      <c r="P14" s="29"/>
      <c r="Q14" s="29"/>
      <c r="R14" s="29"/>
      <c r="S14" s="29"/>
      <c r="T14" s="29"/>
      <c r="U14" s="29"/>
      <c r="V14" s="29"/>
      <c r="W14" s="29"/>
      <c r="X14" s="29"/>
      <c r="Y14" s="144"/>
    </row>
    <row r="15" spans="1:25" s="19" customFormat="1" ht="25.05" customHeight="1">
      <c r="A15" s="28"/>
      <c r="B15" s="29"/>
      <c r="C15" s="29"/>
      <c r="D15" s="29"/>
      <c r="E15" s="29"/>
      <c r="F15" s="31"/>
      <c r="G15" s="140"/>
      <c r="H15" s="124"/>
      <c r="I15" s="29"/>
      <c r="J15" s="29"/>
      <c r="K15" s="45"/>
      <c r="L15" s="29"/>
      <c r="M15" s="29"/>
      <c r="N15" s="124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144"/>
    </row>
    <row r="16" spans="1:25" s="19" customFormat="1" ht="25.05" customHeight="1">
      <c r="A16" s="36"/>
      <c r="B16" s="31"/>
      <c r="C16" s="31"/>
      <c r="D16" s="31"/>
      <c r="E16" s="31"/>
      <c r="F16" s="31"/>
      <c r="G16" s="141"/>
      <c r="H16" s="126"/>
      <c r="I16" s="31"/>
      <c r="J16" s="31"/>
      <c r="K16" s="31"/>
      <c r="L16" s="31"/>
      <c r="M16" s="31"/>
      <c r="N16" s="126"/>
      <c r="O16" s="31"/>
      <c r="P16" s="31"/>
      <c r="Q16" s="31"/>
      <c r="R16" s="31"/>
      <c r="S16" s="31"/>
      <c r="T16" s="31"/>
      <c r="U16" s="31"/>
      <c r="V16" s="31"/>
      <c r="W16" s="31"/>
      <c r="X16" s="143"/>
      <c r="Y16" s="144"/>
    </row>
    <row r="17" spans="1:25" s="19" customFormat="1" ht="25.05" customHeight="1">
      <c r="A17" s="36"/>
      <c r="B17" s="31"/>
      <c r="C17" s="31"/>
      <c r="D17" s="31"/>
      <c r="E17" s="31"/>
      <c r="F17" s="31"/>
      <c r="G17" s="141"/>
      <c r="H17" s="126"/>
      <c r="I17" s="31"/>
      <c r="J17" s="31"/>
      <c r="K17" s="31"/>
      <c r="L17" s="31"/>
      <c r="M17" s="31"/>
      <c r="N17" s="126"/>
      <c r="O17" s="31"/>
      <c r="P17" s="31"/>
      <c r="Q17" s="31"/>
      <c r="R17" s="31"/>
      <c r="S17" s="31"/>
      <c r="T17" s="31"/>
      <c r="U17" s="31"/>
      <c r="V17" s="31"/>
      <c r="W17" s="31"/>
      <c r="X17" s="143"/>
      <c r="Y17" s="50"/>
    </row>
    <row r="18" spans="1:25" s="19" customFormat="1" ht="25.05" customHeight="1">
      <c r="A18" s="36"/>
      <c r="B18" s="31"/>
      <c r="C18" s="31"/>
      <c r="D18" s="31"/>
      <c r="E18" s="38"/>
      <c r="F18" s="31"/>
      <c r="G18" s="141"/>
      <c r="H18" s="126"/>
      <c r="I18" s="31"/>
      <c r="J18" s="31"/>
      <c r="K18" s="31"/>
      <c r="L18" s="31"/>
      <c r="M18" s="31"/>
      <c r="N18" s="126"/>
      <c r="O18" s="31"/>
      <c r="P18" s="31"/>
      <c r="Q18" s="31"/>
      <c r="R18" s="31"/>
      <c r="S18" s="31"/>
      <c r="T18" s="31"/>
      <c r="U18" s="31"/>
      <c r="V18" s="31"/>
      <c r="W18" s="31"/>
      <c r="X18" s="143"/>
      <c r="Y18" s="50"/>
    </row>
    <row r="19" spans="1:25" s="19" customFormat="1" ht="25.05" customHeight="1">
      <c r="G19" s="142"/>
      <c r="H19" s="115"/>
      <c r="I19" s="40"/>
      <c r="J19" s="40"/>
      <c r="K19" s="40"/>
      <c r="L19" s="40"/>
      <c r="M19" s="40"/>
      <c r="N19" s="115"/>
      <c r="S19" s="40"/>
      <c r="T19" s="40"/>
      <c r="U19" s="40"/>
      <c r="V19" s="40"/>
      <c r="W19" s="40"/>
      <c r="X19" s="143"/>
      <c r="Y19" s="50"/>
    </row>
    <row r="20" spans="1:25" s="19" customFormat="1" ht="25.05" customHeight="1">
      <c r="G20" s="142"/>
      <c r="H20" s="115"/>
      <c r="I20" s="40"/>
      <c r="J20" s="40"/>
      <c r="K20" s="40"/>
      <c r="L20" s="40"/>
      <c r="M20" s="40"/>
      <c r="N20" s="115"/>
      <c r="S20" s="40"/>
      <c r="T20" s="40"/>
      <c r="U20" s="40"/>
      <c r="V20" s="40"/>
      <c r="W20" s="40"/>
      <c r="X20" s="143"/>
      <c r="Y20" s="50"/>
    </row>
    <row r="21" spans="1:25" s="19" customFormat="1" ht="25.05" customHeight="1">
      <c r="G21" s="142"/>
      <c r="H21" s="115"/>
      <c r="I21" s="40"/>
      <c r="J21" s="40"/>
      <c r="K21" s="40"/>
      <c r="L21" s="40"/>
      <c r="M21" s="40"/>
      <c r="N21" s="115"/>
      <c r="S21" s="40"/>
      <c r="T21" s="40"/>
      <c r="U21" s="40"/>
      <c r="V21" s="40"/>
      <c r="W21" s="40"/>
      <c r="X21" s="143"/>
      <c r="Y21" s="50"/>
    </row>
    <row r="22" spans="1:25" s="19" customFormat="1" ht="25.05" customHeight="1">
      <c r="G22" s="142"/>
      <c r="H22" s="115"/>
      <c r="I22" s="40"/>
      <c r="J22" s="40"/>
      <c r="K22" s="40"/>
      <c r="L22" s="40"/>
      <c r="M22" s="40"/>
      <c r="N22" s="115"/>
      <c r="S22" s="40"/>
      <c r="T22" s="40"/>
      <c r="U22" s="40"/>
      <c r="V22" s="40"/>
      <c r="W22" s="40"/>
      <c r="X22" s="143"/>
      <c r="Y22" s="50"/>
    </row>
    <row r="23" spans="1:25" s="19" customFormat="1" ht="25.05" customHeight="1">
      <c r="G23" s="142"/>
      <c r="H23" s="115"/>
      <c r="I23" s="40"/>
      <c r="J23" s="40"/>
      <c r="K23" s="40"/>
      <c r="L23" s="40"/>
      <c r="M23" s="40"/>
      <c r="N23" s="115"/>
      <c r="S23" s="40"/>
      <c r="T23" s="40"/>
      <c r="U23" s="40"/>
      <c r="V23" s="40"/>
      <c r="W23" s="40"/>
      <c r="X23" s="143"/>
      <c r="Y23" s="50"/>
    </row>
    <row r="24" spans="1:25" s="19" customFormat="1" ht="25.05" customHeight="1">
      <c r="G24" s="142"/>
      <c r="H24" s="115"/>
      <c r="I24" s="40"/>
      <c r="J24" s="40"/>
      <c r="K24" s="40"/>
      <c r="L24" s="40"/>
      <c r="M24" s="40"/>
      <c r="N24" s="115"/>
      <c r="S24" s="40"/>
      <c r="T24" s="40"/>
      <c r="U24" s="40"/>
      <c r="V24" s="40"/>
      <c r="W24" s="40"/>
      <c r="X24" s="143"/>
      <c r="Y24" s="50"/>
    </row>
    <row r="25" spans="1:25" s="19" customFormat="1" ht="25.05" customHeight="1">
      <c r="G25" s="142"/>
      <c r="H25" s="115"/>
      <c r="I25" s="40"/>
      <c r="J25" s="40"/>
      <c r="K25" s="40"/>
      <c r="L25" s="40"/>
      <c r="M25" s="40"/>
      <c r="N25" s="115"/>
      <c r="S25" s="40"/>
      <c r="T25" s="40"/>
      <c r="U25" s="40"/>
      <c r="V25" s="40"/>
      <c r="W25" s="40"/>
      <c r="X25" s="143"/>
      <c r="Y25" s="50"/>
    </row>
    <row r="26" spans="1:25" s="19" customFormat="1" ht="25.05" customHeight="1">
      <c r="G26" s="142"/>
      <c r="H26" s="115"/>
      <c r="I26" s="40"/>
      <c r="J26" s="40"/>
      <c r="K26" s="40"/>
      <c r="L26" s="40"/>
      <c r="M26" s="40"/>
      <c r="N26" s="115"/>
      <c r="S26" s="40"/>
      <c r="T26" s="40"/>
      <c r="U26" s="40"/>
      <c r="V26" s="40"/>
      <c r="W26" s="40"/>
      <c r="X26" s="40"/>
    </row>
    <row r="27" spans="1:25" s="19" customFormat="1" ht="25.05" customHeight="1">
      <c r="G27" s="142"/>
      <c r="H27" s="115"/>
      <c r="I27" s="40"/>
      <c r="J27" s="40"/>
      <c r="K27" s="40"/>
      <c r="L27" s="40"/>
      <c r="M27" s="40"/>
      <c r="N27" s="115"/>
      <c r="S27" s="40"/>
      <c r="T27" s="40"/>
      <c r="U27" s="40"/>
      <c r="V27" s="40"/>
      <c r="W27" s="40"/>
      <c r="X27" s="40"/>
    </row>
    <row r="28" spans="1:25" s="19" customFormat="1" ht="25.05" customHeight="1">
      <c r="G28" s="142"/>
      <c r="H28" s="115"/>
      <c r="I28" s="40"/>
      <c r="J28" s="40"/>
      <c r="K28" s="40"/>
      <c r="L28" s="40"/>
      <c r="M28" s="40"/>
      <c r="N28" s="115"/>
      <c r="S28" s="40"/>
      <c r="T28" s="40"/>
      <c r="U28" s="40"/>
      <c r="V28" s="40"/>
      <c r="W28" s="40"/>
      <c r="X28" s="40"/>
    </row>
    <row r="29" spans="1:25" s="19" customFormat="1" ht="25.05" customHeight="1">
      <c r="G29" s="142"/>
      <c r="H29" s="115"/>
      <c r="I29" s="40"/>
      <c r="J29" s="40"/>
      <c r="K29" s="40"/>
      <c r="L29" s="40"/>
      <c r="M29" s="40"/>
      <c r="N29" s="115"/>
      <c r="S29" s="40"/>
      <c r="T29" s="40"/>
      <c r="U29" s="40"/>
      <c r="V29" s="40"/>
      <c r="W29" s="40"/>
      <c r="X29" s="40"/>
    </row>
    <row r="30" spans="1:25" s="19" customFormat="1" ht="25.05" customHeight="1">
      <c r="G30" s="142"/>
      <c r="H30" s="115"/>
      <c r="I30" s="40"/>
      <c r="J30" s="40"/>
      <c r="K30" s="40"/>
      <c r="L30" s="40"/>
      <c r="M30" s="40"/>
      <c r="N30" s="115"/>
      <c r="S30" s="40"/>
      <c r="T30" s="40"/>
      <c r="U30" s="40"/>
      <c r="V30" s="40"/>
      <c r="W30" s="40"/>
      <c r="X30" s="40"/>
    </row>
    <row r="31" spans="1:25" s="19" customFormat="1" ht="25.05" customHeight="1">
      <c r="G31" s="142"/>
      <c r="H31" s="115"/>
      <c r="I31" s="40"/>
      <c r="J31" s="40"/>
      <c r="K31" s="40"/>
      <c r="L31" s="40"/>
      <c r="M31" s="40"/>
      <c r="N31" s="115"/>
      <c r="S31" s="40"/>
      <c r="T31" s="40"/>
      <c r="U31" s="40"/>
      <c r="V31" s="40"/>
      <c r="W31" s="40"/>
      <c r="X31" s="40"/>
    </row>
    <row r="32" spans="1:25" s="19" customFormat="1" ht="25.05" customHeight="1">
      <c r="G32" s="142"/>
      <c r="H32" s="115"/>
      <c r="I32" s="40"/>
      <c r="J32" s="40"/>
      <c r="K32" s="40"/>
      <c r="L32" s="40"/>
      <c r="M32" s="40"/>
      <c r="N32" s="115"/>
      <c r="S32" s="40"/>
      <c r="T32" s="40"/>
      <c r="U32" s="40"/>
      <c r="V32" s="40"/>
      <c r="W32" s="40"/>
      <c r="X32" s="40"/>
    </row>
    <row r="33" spans="7:24" s="19" customFormat="1" ht="25.05" customHeight="1">
      <c r="G33" s="142"/>
      <c r="H33" s="115"/>
      <c r="I33" s="40"/>
      <c r="J33" s="40"/>
      <c r="K33" s="40"/>
      <c r="L33" s="40"/>
      <c r="M33" s="40"/>
      <c r="N33" s="115"/>
      <c r="S33" s="40"/>
      <c r="T33" s="40"/>
      <c r="U33" s="40"/>
      <c r="V33" s="40"/>
      <c r="W33" s="40"/>
      <c r="X33" s="40"/>
    </row>
    <row r="34" spans="7:24" s="19" customFormat="1" ht="25.05" customHeight="1">
      <c r="G34" s="142"/>
      <c r="H34" s="115"/>
      <c r="I34" s="40"/>
      <c r="J34" s="40"/>
      <c r="K34" s="40"/>
      <c r="L34" s="40"/>
      <c r="M34" s="40"/>
      <c r="N34" s="115"/>
      <c r="S34" s="40"/>
      <c r="T34" s="40"/>
      <c r="U34" s="40"/>
      <c r="V34" s="40"/>
      <c r="W34" s="40"/>
      <c r="X34" s="40"/>
    </row>
    <row r="35" spans="7:24" s="19" customFormat="1" ht="25.05" customHeight="1">
      <c r="G35" s="142"/>
      <c r="H35" s="115"/>
      <c r="I35" s="40"/>
      <c r="J35" s="40"/>
      <c r="K35" s="40"/>
      <c r="L35" s="40"/>
      <c r="M35" s="40"/>
      <c r="N35" s="115"/>
      <c r="S35" s="40"/>
      <c r="T35" s="40"/>
      <c r="U35" s="40"/>
      <c r="V35" s="40"/>
      <c r="W35" s="40"/>
      <c r="X35" s="40"/>
    </row>
    <row r="36" spans="7:24" s="19" customFormat="1" ht="25.05" customHeight="1">
      <c r="G36" s="142"/>
      <c r="H36" s="115"/>
      <c r="I36" s="40"/>
      <c r="J36" s="40"/>
      <c r="K36" s="40"/>
      <c r="L36" s="40"/>
      <c r="M36" s="40"/>
      <c r="N36" s="115"/>
      <c r="S36" s="40"/>
      <c r="T36" s="40"/>
      <c r="U36" s="40"/>
      <c r="V36" s="40"/>
      <c r="W36" s="40"/>
      <c r="X36" s="40"/>
    </row>
    <row r="37" spans="7:24" s="19" customFormat="1" ht="25.05" customHeight="1">
      <c r="G37" s="142"/>
      <c r="H37" s="115"/>
      <c r="I37" s="40"/>
      <c r="J37" s="40"/>
      <c r="K37" s="40"/>
      <c r="L37" s="40"/>
      <c r="M37" s="40"/>
      <c r="N37" s="115"/>
      <c r="S37" s="40"/>
      <c r="T37" s="40"/>
      <c r="U37" s="40"/>
      <c r="V37" s="40"/>
      <c r="W37" s="40"/>
      <c r="X37" s="40"/>
    </row>
    <row r="38" spans="7:24" s="19" customFormat="1" ht="25.05" customHeight="1">
      <c r="G38" s="142"/>
      <c r="H38" s="115"/>
      <c r="I38" s="40"/>
      <c r="J38" s="40"/>
      <c r="K38" s="40"/>
      <c r="L38" s="40"/>
      <c r="M38" s="40"/>
      <c r="N38" s="115"/>
      <c r="S38" s="40"/>
      <c r="T38" s="40"/>
      <c r="U38" s="40"/>
      <c r="V38" s="40"/>
      <c r="W38" s="40"/>
      <c r="X38" s="40"/>
    </row>
    <row r="39" spans="7:24" s="19" customFormat="1" ht="25.05" customHeight="1">
      <c r="G39" s="142"/>
      <c r="H39" s="115"/>
      <c r="I39" s="40"/>
      <c r="J39" s="40"/>
      <c r="K39" s="40"/>
      <c r="L39" s="40"/>
      <c r="M39" s="40"/>
      <c r="N39" s="115"/>
      <c r="S39" s="40"/>
      <c r="T39" s="40"/>
      <c r="U39" s="40"/>
      <c r="V39" s="40"/>
      <c r="W39" s="40"/>
      <c r="X39" s="40"/>
    </row>
    <row r="40" spans="7:24" s="19" customFormat="1" ht="25.05" customHeight="1">
      <c r="G40" s="142"/>
      <c r="H40" s="115"/>
      <c r="I40" s="40"/>
      <c r="J40" s="40"/>
      <c r="K40" s="40"/>
      <c r="L40" s="40"/>
      <c r="M40" s="40"/>
      <c r="N40" s="115"/>
      <c r="S40" s="40"/>
      <c r="T40" s="40"/>
      <c r="U40" s="40"/>
      <c r="V40" s="40"/>
      <c r="W40" s="40"/>
      <c r="X40" s="40"/>
    </row>
    <row r="41" spans="7:24" s="19" customFormat="1" ht="25.05" customHeight="1">
      <c r="G41" s="142"/>
      <c r="H41" s="115"/>
      <c r="I41" s="40"/>
      <c r="J41" s="40"/>
      <c r="K41" s="40"/>
      <c r="L41" s="40"/>
      <c r="M41" s="40"/>
      <c r="N41" s="115"/>
      <c r="S41" s="40"/>
      <c r="T41" s="40"/>
      <c r="U41" s="40"/>
      <c r="V41" s="40"/>
      <c r="W41" s="40"/>
      <c r="X41" s="40"/>
    </row>
    <row r="42" spans="7:24" s="19" customFormat="1" ht="25.05" customHeight="1">
      <c r="G42" s="142"/>
      <c r="H42" s="115"/>
      <c r="I42" s="40"/>
      <c r="J42" s="40"/>
      <c r="K42" s="40"/>
      <c r="L42" s="40"/>
      <c r="M42" s="40"/>
      <c r="N42" s="115"/>
      <c r="S42" s="40"/>
      <c r="T42" s="40"/>
      <c r="U42" s="40"/>
      <c r="V42" s="40"/>
      <c r="W42" s="40"/>
      <c r="X42" s="40"/>
    </row>
    <row r="43" spans="7:24" s="19" customFormat="1" ht="25.05" customHeight="1">
      <c r="G43" s="142"/>
      <c r="H43" s="115"/>
      <c r="I43" s="40"/>
      <c r="J43" s="40"/>
      <c r="K43" s="40"/>
      <c r="L43" s="40"/>
      <c r="M43" s="40"/>
      <c r="N43" s="115"/>
      <c r="S43" s="40"/>
      <c r="T43" s="40"/>
      <c r="U43" s="40"/>
      <c r="V43" s="40"/>
      <c r="W43" s="40"/>
      <c r="X43" s="40"/>
    </row>
    <row r="44" spans="7:24" s="19" customFormat="1" ht="25.05" customHeight="1">
      <c r="G44" s="142"/>
      <c r="H44" s="115"/>
      <c r="I44" s="40"/>
      <c r="J44" s="40"/>
      <c r="K44" s="40"/>
      <c r="L44" s="40"/>
      <c r="M44" s="40"/>
      <c r="N44" s="115"/>
      <c r="S44" s="40"/>
      <c r="T44" s="40"/>
      <c r="U44" s="40"/>
      <c r="V44" s="40"/>
      <c r="W44" s="40"/>
      <c r="X44" s="40"/>
    </row>
    <row r="45" spans="7:24" s="19" customFormat="1" ht="25.05" customHeight="1">
      <c r="G45" s="142"/>
      <c r="H45" s="115"/>
      <c r="I45" s="40"/>
      <c r="J45" s="40"/>
      <c r="K45" s="40"/>
      <c r="L45" s="40"/>
      <c r="M45" s="40"/>
      <c r="N45" s="115"/>
      <c r="S45" s="40"/>
      <c r="T45" s="40"/>
      <c r="U45" s="40"/>
      <c r="V45" s="40"/>
      <c r="W45" s="40"/>
      <c r="X45" s="40"/>
    </row>
    <row r="46" spans="7:24" s="19" customFormat="1" ht="25.05" customHeight="1">
      <c r="G46" s="142"/>
      <c r="H46" s="115"/>
      <c r="I46" s="40"/>
      <c r="J46" s="40"/>
      <c r="K46" s="40"/>
      <c r="L46" s="40"/>
      <c r="M46" s="40"/>
      <c r="N46" s="115"/>
      <c r="S46" s="40"/>
      <c r="T46" s="40"/>
      <c r="U46" s="40"/>
      <c r="V46" s="40"/>
      <c r="W46" s="40"/>
      <c r="X46" s="40"/>
    </row>
    <row r="47" spans="7:24" s="19" customFormat="1" ht="25.05" customHeight="1">
      <c r="G47" s="142"/>
      <c r="H47" s="115"/>
      <c r="I47" s="40"/>
      <c r="J47" s="40"/>
      <c r="K47" s="40"/>
      <c r="L47" s="40"/>
      <c r="M47" s="40"/>
      <c r="N47" s="115"/>
      <c r="S47" s="40"/>
      <c r="T47" s="40"/>
      <c r="U47" s="40"/>
      <c r="V47" s="40"/>
      <c r="W47" s="40"/>
      <c r="X47" s="40"/>
    </row>
  </sheetData>
  <mergeCells count="15">
    <mergeCell ref="A1:W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5"/>
    <mergeCell ref="H2:H3"/>
    <mergeCell ref="I2:I3"/>
    <mergeCell ref="P2:P3"/>
    <mergeCell ref="Q2:Q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opLeftCell="B7" zoomScale="90" zoomScaleNormal="90" workbookViewId="0">
      <selection activeCell="I10" sqref="I1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1.6640625" style="1" customWidth="1"/>
    <col min="8" max="8" width="8.109375" style="98" customWidth="1"/>
    <col min="9" max="9" width="12.88671875" style="1" customWidth="1"/>
    <col min="10" max="10" width="10.21875" style="1" customWidth="1"/>
    <col min="11" max="11" width="12.5546875" style="1" customWidth="1"/>
    <col min="12" max="12" width="11.88671875" style="1" customWidth="1"/>
    <col min="13" max="13" width="8.44140625" style="1" customWidth="1"/>
    <col min="14" max="14" width="12.109375" style="1" customWidth="1"/>
    <col min="15" max="15" width="2.6640625" style="1" customWidth="1"/>
    <col min="16" max="16" width="6.6640625" style="1" customWidth="1"/>
    <col min="17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88671875" style="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52" t="s">
        <v>31</v>
      </c>
      <c r="B1" s="153"/>
      <c r="C1" s="153"/>
      <c r="D1" s="153"/>
      <c r="E1" s="153"/>
      <c r="F1" s="153"/>
      <c r="G1" s="153"/>
      <c r="H1" s="154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49"/>
      <c r="Y1" s="49"/>
    </row>
    <row r="2" spans="1:25" s="17" customFormat="1" ht="39" customHeight="1">
      <c r="A2" s="174" t="s">
        <v>32</v>
      </c>
      <c r="B2" s="174"/>
      <c r="C2" s="174"/>
      <c r="D2" s="174"/>
      <c r="E2" s="174"/>
      <c r="F2" s="21"/>
      <c r="G2" s="149" t="s">
        <v>2</v>
      </c>
      <c r="H2" s="147" t="s">
        <v>3</v>
      </c>
      <c r="I2" s="149" t="s">
        <v>4</v>
      </c>
      <c r="J2" s="158" t="s">
        <v>5</v>
      </c>
      <c r="K2" s="159"/>
      <c r="L2" s="160"/>
      <c r="M2" s="158" t="s">
        <v>6</v>
      </c>
      <c r="N2" s="160"/>
      <c r="P2" s="176" t="s">
        <v>2</v>
      </c>
      <c r="Q2" s="176" t="s">
        <v>3</v>
      </c>
      <c r="R2" s="176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44" t="s">
        <v>10</v>
      </c>
    </row>
    <row r="3" spans="1:25" s="18" customFormat="1" ht="30" customHeight="1">
      <c r="A3" s="52" t="s">
        <v>2</v>
      </c>
      <c r="B3" s="53" t="s">
        <v>3</v>
      </c>
      <c r="C3" s="53" t="s">
        <v>4</v>
      </c>
      <c r="D3" s="22" t="s">
        <v>11</v>
      </c>
      <c r="E3" s="22" t="s">
        <v>12</v>
      </c>
      <c r="F3" s="26"/>
      <c r="G3" s="150"/>
      <c r="H3" s="148"/>
      <c r="I3" s="150"/>
      <c r="J3" s="54" t="s">
        <v>13</v>
      </c>
      <c r="K3" s="61" t="s">
        <v>14</v>
      </c>
      <c r="L3" s="22" t="s">
        <v>15</v>
      </c>
      <c r="M3" s="22" t="s">
        <v>11</v>
      </c>
      <c r="N3" s="22" t="s">
        <v>12</v>
      </c>
      <c r="P3" s="176"/>
      <c r="Q3" s="176"/>
      <c r="R3" s="176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44"/>
    </row>
    <row r="4" spans="1:25" s="19" customFormat="1" ht="25.05" customHeight="1">
      <c r="A4" s="131">
        <v>45608</v>
      </c>
      <c r="B4" s="66">
        <v>1</v>
      </c>
      <c r="C4" s="66" t="s">
        <v>33</v>
      </c>
      <c r="D4" s="66">
        <v>303</v>
      </c>
      <c r="E4" s="66">
        <v>1</v>
      </c>
      <c r="F4" s="86"/>
      <c r="G4" s="168" t="s">
        <v>34</v>
      </c>
      <c r="H4" s="105">
        <v>2</v>
      </c>
      <c r="I4" s="86"/>
      <c r="J4" s="86"/>
      <c r="K4" s="86"/>
      <c r="L4" s="86"/>
      <c r="M4" s="135">
        <v>307</v>
      </c>
      <c r="N4" s="135">
        <v>1</v>
      </c>
      <c r="P4" s="29"/>
      <c r="Q4" s="29"/>
      <c r="R4" s="29"/>
      <c r="S4" s="29"/>
      <c r="T4" s="29"/>
      <c r="U4" s="29"/>
      <c r="V4" s="29"/>
      <c r="W4" s="29"/>
      <c r="X4" s="35"/>
      <c r="Y4" s="144"/>
    </row>
    <row r="5" spans="1:25" s="19" customFormat="1" ht="25.05" customHeight="1">
      <c r="A5" s="166">
        <v>45609</v>
      </c>
      <c r="B5" s="66">
        <v>1</v>
      </c>
      <c r="C5" s="66" t="s">
        <v>35</v>
      </c>
      <c r="D5" s="82">
        <v>625</v>
      </c>
      <c r="E5" s="82">
        <v>1</v>
      </c>
      <c r="F5" s="86"/>
      <c r="G5" s="169"/>
      <c r="H5" s="105">
        <v>2</v>
      </c>
      <c r="I5" s="86"/>
      <c r="J5" s="86"/>
      <c r="K5" s="86"/>
      <c r="L5" s="86"/>
      <c r="M5" s="135">
        <v>310</v>
      </c>
      <c r="N5" s="135">
        <v>1</v>
      </c>
      <c r="P5" s="29"/>
      <c r="Q5" s="29"/>
      <c r="R5" s="29"/>
      <c r="S5" s="29"/>
      <c r="T5" s="29"/>
      <c r="U5" s="29"/>
      <c r="V5" s="29"/>
      <c r="W5" s="29"/>
      <c r="X5" s="35"/>
      <c r="Y5" s="144"/>
    </row>
    <row r="6" spans="1:25" s="19" customFormat="1" ht="25.05" customHeight="1">
      <c r="A6" s="167"/>
      <c r="B6" s="66">
        <v>1</v>
      </c>
      <c r="C6" s="66" t="s">
        <v>36</v>
      </c>
      <c r="D6" s="66">
        <v>627</v>
      </c>
      <c r="E6" s="66">
        <v>1</v>
      </c>
      <c r="F6" s="86"/>
      <c r="G6" s="169"/>
      <c r="H6" s="105">
        <v>2</v>
      </c>
      <c r="I6" s="86"/>
      <c r="J6" s="86"/>
      <c r="K6" s="86"/>
      <c r="L6" s="86"/>
      <c r="M6" s="135">
        <v>312</v>
      </c>
      <c r="N6" s="135">
        <v>1</v>
      </c>
      <c r="P6" s="29"/>
      <c r="Q6" s="29"/>
      <c r="R6" s="29"/>
      <c r="S6" s="29"/>
      <c r="T6" s="29"/>
      <c r="U6" s="29"/>
      <c r="V6" s="29"/>
      <c r="W6" s="29"/>
      <c r="X6" s="35"/>
      <c r="Y6" s="144"/>
    </row>
    <row r="7" spans="1:25" s="19" customFormat="1" ht="25.05" customHeight="1">
      <c r="A7" s="86"/>
      <c r="B7" s="86"/>
      <c r="C7" s="86"/>
      <c r="D7" s="89" t="s">
        <v>20</v>
      </c>
      <c r="E7" s="90">
        <v>3</v>
      </c>
      <c r="F7" s="86"/>
      <c r="G7" s="169"/>
      <c r="H7" s="105">
        <v>2</v>
      </c>
      <c r="I7" s="86"/>
      <c r="J7" s="86"/>
      <c r="K7" s="86"/>
      <c r="L7" s="86"/>
      <c r="M7" s="135">
        <v>316</v>
      </c>
      <c r="N7" s="135">
        <v>1</v>
      </c>
      <c r="P7" s="29"/>
      <c r="Q7" s="29"/>
      <c r="R7" s="29"/>
      <c r="S7" s="29"/>
      <c r="T7" s="29"/>
      <c r="U7" s="29"/>
      <c r="V7" s="29"/>
      <c r="W7" s="29"/>
      <c r="X7" s="35"/>
      <c r="Y7" s="144"/>
    </row>
    <row r="8" spans="1:25" s="19" customFormat="1" ht="25.05" customHeight="1">
      <c r="A8" s="86"/>
      <c r="B8" s="86"/>
      <c r="C8" s="86"/>
      <c r="D8" s="89" t="s">
        <v>22</v>
      </c>
      <c r="E8" s="90">
        <v>257</v>
      </c>
      <c r="F8" s="86"/>
      <c r="G8" s="170"/>
      <c r="H8" s="105">
        <v>2</v>
      </c>
      <c r="I8" s="86"/>
      <c r="J8" s="86"/>
      <c r="K8" s="86"/>
      <c r="L8" s="86"/>
      <c r="M8" s="135">
        <v>344</v>
      </c>
      <c r="N8" s="135">
        <v>1</v>
      </c>
      <c r="P8" s="29"/>
      <c r="Q8" s="29"/>
      <c r="R8" s="29"/>
      <c r="S8" s="29"/>
      <c r="T8" s="29"/>
      <c r="U8" s="29"/>
      <c r="V8" s="29"/>
      <c r="W8" s="29"/>
      <c r="X8" s="35"/>
      <c r="Y8" s="144"/>
    </row>
    <row r="9" spans="1:25" s="19" customFormat="1" ht="25.05" customHeight="1">
      <c r="A9" s="86"/>
      <c r="B9" s="86"/>
      <c r="C9" s="86"/>
      <c r="D9" s="89" t="s">
        <v>24</v>
      </c>
      <c r="E9" s="91">
        <f>E7/E8</f>
        <v>1.1673151750972799E-2</v>
      </c>
      <c r="F9" s="86"/>
      <c r="G9" s="171" t="s">
        <v>37</v>
      </c>
      <c r="H9" s="132">
        <v>2</v>
      </c>
      <c r="I9" s="116" t="s">
        <v>38</v>
      </c>
      <c r="J9" s="86"/>
      <c r="K9" s="86"/>
      <c r="L9" s="86"/>
      <c r="M9" s="116">
        <v>316</v>
      </c>
      <c r="N9" s="93">
        <v>1</v>
      </c>
      <c r="P9" s="29"/>
      <c r="Q9" s="29"/>
      <c r="R9" s="29"/>
      <c r="S9" s="29"/>
      <c r="T9" s="29"/>
      <c r="U9" s="29"/>
      <c r="V9" s="29"/>
      <c r="W9" s="29"/>
      <c r="X9" s="35"/>
      <c r="Y9" s="144"/>
    </row>
    <row r="10" spans="1:25" s="19" customFormat="1" ht="25.05" customHeight="1">
      <c r="A10" s="28"/>
      <c r="B10" s="29"/>
      <c r="C10" s="29"/>
      <c r="D10" s="29"/>
      <c r="E10" s="58"/>
      <c r="F10" s="29"/>
      <c r="G10" s="172"/>
      <c r="H10" s="124">
        <v>2</v>
      </c>
      <c r="I10" s="116" t="s">
        <v>39</v>
      </c>
      <c r="J10" s="29"/>
      <c r="K10" s="45"/>
      <c r="L10" s="29"/>
      <c r="M10" s="116">
        <v>233</v>
      </c>
      <c r="N10" s="29">
        <v>1</v>
      </c>
      <c r="P10" s="29"/>
      <c r="Q10" s="29"/>
      <c r="R10" s="29"/>
      <c r="S10" s="29"/>
      <c r="T10" s="29"/>
      <c r="U10" s="29"/>
      <c r="V10" s="29"/>
      <c r="W10" s="29"/>
      <c r="X10" s="35"/>
      <c r="Y10" s="144"/>
    </row>
    <row r="11" spans="1:25" s="19" customFormat="1" ht="25.05" customHeight="1">
      <c r="A11" s="28"/>
      <c r="B11" s="29"/>
      <c r="C11" s="29"/>
      <c r="D11" s="29"/>
      <c r="E11" s="29"/>
      <c r="F11" s="29"/>
      <c r="G11" s="172"/>
      <c r="H11" s="124">
        <v>2</v>
      </c>
      <c r="I11" s="116" t="s">
        <v>40</v>
      </c>
      <c r="J11" s="29"/>
      <c r="K11" s="45"/>
      <c r="L11" s="29"/>
      <c r="M11" s="116">
        <v>223</v>
      </c>
      <c r="N11" s="29">
        <v>1</v>
      </c>
      <c r="P11" s="29"/>
      <c r="Q11" s="29"/>
      <c r="R11" s="29"/>
      <c r="S11" s="29"/>
      <c r="T11" s="29"/>
      <c r="U11" s="29"/>
      <c r="V11" s="29"/>
      <c r="W11" s="29"/>
      <c r="X11" s="35"/>
      <c r="Y11" s="144"/>
    </row>
    <row r="12" spans="1:25" s="19" customFormat="1" ht="25.05" customHeight="1">
      <c r="A12" s="77"/>
      <c r="B12" s="78"/>
      <c r="C12" s="78"/>
      <c r="D12" s="78"/>
      <c r="E12" s="78"/>
      <c r="F12" s="31"/>
      <c r="G12" s="172"/>
      <c r="H12" s="124">
        <v>2</v>
      </c>
      <c r="I12" s="116" t="s">
        <v>41</v>
      </c>
      <c r="J12" s="29"/>
      <c r="K12" s="45"/>
      <c r="L12" s="29"/>
      <c r="M12" s="116">
        <v>336</v>
      </c>
      <c r="N12" s="29">
        <v>1</v>
      </c>
      <c r="P12" s="29"/>
      <c r="Q12" s="29"/>
      <c r="R12" s="29"/>
      <c r="S12" s="29"/>
      <c r="T12" s="29"/>
      <c r="U12" s="29"/>
      <c r="V12" s="29"/>
      <c r="W12" s="29"/>
      <c r="X12" s="35"/>
      <c r="Y12" s="144"/>
    </row>
    <row r="13" spans="1:25" s="19" customFormat="1" ht="25.05" customHeight="1">
      <c r="A13" s="28"/>
      <c r="B13" s="29"/>
      <c r="C13" s="30"/>
      <c r="D13" s="29"/>
      <c r="E13" s="29"/>
      <c r="F13" s="31"/>
      <c r="G13" s="172"/>
      <c r="H13" s="124">
        <v>2</v>
      </c>
      <c r="I13" s="116" t="s">
        <v>42</v>
      </c>
      <c r="J13" s="29"/>
      <c r="K13" s="45"/>
      <c r="L13" s="29"/>
      <c r="M13" s="116">
        <v>414</v>
      </c>
      <c r="N13" s="29">
        <v>1</v>
      </c>
      <c r="P13" s="29"/>
      <c r="Q13" s="29"/>
      <c r="R13" s="29"/>
      <c r="S13" s="29"/>
      <c r="T13" s="29"/>
      <c r="U13" s="29"/>
      <c r="V13" s="29"/>
      <c r="W13" s="29"/>
      <c r="X13" s="29"/>
      <c r="Y13" s="144"/>
    </row>
    <row r="14" spans="1:25" s="19" customFormat="1" ht="25.05" customHeight="1">
      <c r="A14" s="28"/>
      <c r="B14" s="29"/>
      <c r="C14" s="29"/>
      <c r="D14" s="29"/>
      <c r="E14" s="29"/>
      <c r="F14" s="31"/>
      <c r="G14" s="172"/>
      <c r="H14" s="124">
        <v>2</v>
      </c>
      <c r="I14" s="116" t="s">
        <v>43</v>
      </c>
      <c r="J14" s="29"/>
      <c r="K14" s="45"/>
      <c r="L14" s="29"/>
      <c r="M14" s="116">
        <v>409</v>
      </c>
      <c r="N14" s="29">
        <v>1</v>
      </c>
      <c r="P14" s="29"/>
      <c r="Q14" s="29"/>
      <c r="R14" s="29"/>
      <c r="S14" s="29"/>
      <c r="T14" s="29"/>
      <c r="U14" s="29"/>
      <c r="V14" s="29"/>
      <c r="W14" s="29"/>
      <c r="X14" s="29"/>
      <c r="Y14" s="144"/>
    </row>
    <row r="15" spans="1:25" s="19" customFormat="1" ht="25.05" customHeight="1">
      <c r="A15" s="28"/>
      <c r="B15" s="29"/>
      <c r="C15" s="29"/>
      <c r="D15" s="29"/>
      <c r="E15" s="29"/>
      <c r="F15" s="31"/>
      <c r="G15" s="172"/>
      <c r="H15" s="124">
        <v>2</v>
      </c>
      <c r="I15" s="116" t="s">
        <v>44</v>
      </c>
      <c r="J15" s="29"/>
      <c r="K15" s="45"/>
      <c r="L15" s="29"/>
      <c r="M15" s="116">
        <v>542</v>
      </c>
      <c r="N15" s="29">
        <v>1</v>
      </c>
      <c r="P15" s="29"/>
      <c r="Q15" s="29"/>
      <c r="R15" s="29"/>
      <c r="S15" s="29"/>
      <c r="T15" s="29"/>
      <c r="U15" s="29"/>
      <c r="V15" s="29"/>
      <c r="W15" s="29"/>
      <c r="X15" s="29"/>
      <c r="Y15" s="144"/>
    </row>
    <row r="16" spans="1:25" s="19" customFormat="1" ht="25.05" customHeight="1">
      <c r="A16" s="36"/>
      <c r="B16" s="31"/>
      <c r="C16" s="31"/>
      <c r="D16" s="31"/>
      <c r="E16" s="31"/>
      <c r="F16" s="31"/>
      <c r="G16" s="172"/>
      <c r="H16" s="124">
        <v>2</v>
      </c>
      <c r="I16" s="116" t="s">
        <v>45</v>
      </c>
      <c r="J16" s="29"/>
      <c r="K16" s="29"/>
      <c r="L16" s="29"/>
      <c r="M16" s="116">
        <v>418</v>
      </c>
      <c r="N16" s="29">
        <v>1</v>
      </c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144"/>
    </row>
    <row r="17" spans="1:25" s="19" customFormat="1" ht="25.05" customHeight="1">
      <c r="A17" s="36"/>
      <c r="B17" s="31"/>
      <c r="C17" s="31"/>
      <c r="D17" s="31"/>
      <c r="E17" s="31"/>
      <c r="F17" s="31"/>
      <c r="G17" s="172"/>
      <c r="H17" s="124">
        <v>2</v>
      </c>
      <c r="I17" s="116" t="s">
        <v>46</v>
      </c>
      <c r="J17" s="29"/>
      <c r="K17" s="29"/>
      <c r="L17" s="29"/>
      <c r="M17" s="116">
        <v>529</v>
      </c>
      <c r="N17" s="29">
        <v>1</v>
      </c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6"/>
      <c r="B18" s="31"/>
      <c r="C18" s="31"/>
      <c r="D18" s="31"/>
      <c r="E18" s="38"/>
      <c r="F18" s="31"/>
      <c r="G18" s="173"/>
      <c r="H18" s="124">
        <v>2</v>
      </c>
      <c r="I18" s="116" t="s">
        <v>47</v>
      </c>
      <c r="J18" s="29"/>
      <c r="K18" s="29"/>
      <c r="L18" s="29"/>
      <c r="M18" s="116">
        <v>607</v>
      </c>
      <c r="N18" s="29">
        <v>1</v>
      </c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33.6" customHeight="1">
      <c r="G19" s="133" t="s">
        <v>48</v>
      </c>
      <c r="H19" s="134">
        <v>2</v>
      </c>
      <c r="I19" s="116" t="s">
        <v>49</v>
      </c>
      <c r="J19" s="43"/>
      <c r="K19" s="43"/>
      <c r="L19" s="43"/>
      <c r="M19" s="116">
        <v>112</v>
      </c>
      <c r="N19" s="43">
        <v>1</v>
      </c>
      <c r="O19" s="40"/>
      <c r="P19" s="40"/>
      <c r="U19" s="40"/>
      <c r="V19" s="40"/>
      <c r="X19" s="48"/>
      <c r="Y19" s="50"/>
    </row>
    <row r="20" spans="1:25" s="19" customFormat="1" ht="25.05" customHeight="1">
      <c r="G20" s="40"/>
      <c r="H20" s="115"/>
      <c r="I20" s="40"/>
      <c r="J20" s="40"/>
      <c r="K20" s="40"/>
      <c r="L20" s="40"/>
      <c r="M20" s="40"/>
      <c r="N20" s="136" t="s">
        <v>50</v>
      </c>
      <c r="O20" s="40"/>
      <c r="P20" s="40"/>
      <c r="U20" s="40"/>
      <c r="V20" s="40"/>
      <c r="X20" s="48"/>
      <c r="Y20" s="50"/>
    </row>
    <row r="21" spans="1:25" s="19" customFormat="1" ht="25.05" customHeight="1">
      <c r="G21" s="40"/>
      <c r="H21" s="115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G22" s="40"/>
      <c r="H22" s="115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G23" s="40"/>
      <c r="H23" s="115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G24" s="40"/>
      <c r="H24" s="115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G25" s="40"/>
      <c r="H25" s="115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G26" s="40"/>
      <c r="H26" s="115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G27" s="40"/>
      <c r="H27" s="115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G28" s="40"/>
      <c r="H28" s="115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G29" s="40"/>
      <c r="H29" s="115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G30" s="40"/>
      <c r="H30" s="115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G31" s="40"/>
      <c r="H31" s="115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G32" s="40"/>
      <c r="H32" s="115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9" customFormat="1" ht="25.05" customHeight="1">
      <c r="G33" s="40"/>
      <c r="H33" s="115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9" customFormat="1" ht="25.05" customHeight="1">
      <c r="G34" s="40"/>
      <c r="H34" s="115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9" customFormat="1" ht="25.05" customHeight="1">
      <c r="G35" s="40"/>
      <c r="H35" s="115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9" customFormat="1" ht="25.05" customHeight="1">
      <c r="G36" s="40"/>
      <c r="H36" s="115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9" customFormat="1" ht="25.05" customHeight="1">
      <c r="G37" s="40"/>
      <c r="H37" s="115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9" customFormat="1" ht="25.05" customHeight="1">
      <c r="G38" s="40"/>
      <c r="H38" s="115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9" customFormat="1" ht="25.05" customHeight="1">
      <c r="G39" s="40"/>
      <c r="H39" s="115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9" customFormat="1" ht="25.05" customHeight="1">
      <c r="G40" s="40"/>
      <c r="H40" s="115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9" customFormat="1" ht="25.05" customHeight="1">
      <c r="G41" s="40"/>
      <c r="H41" s="115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9" customFormat="1" ht="25.05" customHeight="1">
      <c r="G42" s="40"/>
      <c r="H42" s="115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9" customFormat="1" ht="25.05" customHeight="1">
      <c r="G43" s="40"/>
      <c r="H43" s="115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9" customFormat="1" ht="25.05" customHeight="1">
      <c r="G44" s="40"/>
      <c r="H44" s="115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9" customFormat="1" ht="25.05" customHeight="1">
      <c r="G45" s="40"/>
      <c r="H45" s="115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9" customFormat="1" ht="25.05" customHeight="1">
      <c r="G46" s="40"/>
      <c r="H46" s="115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19" customFormat="1" ht="25.05" customHeight="1">
      <c r="G47" s="40"/>
      <c r="H47" s="115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7">
    <mergeCell ref="A1:W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  <mergeCell ref="Y2:Y16"/>
    <mergeCell ref="A5:A6"/>
    <mergeCell ref="G2:G3"/>
    <mergeCell ref="G4:G8"/>
    <mergeCell ref="G9:G18"/>
    <mergeCell ref="H2:H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topLeftCell="C1" zoomScale="90" zoomScaleNormal="90" workbookViewId="0">
      <selection activeCell="L11" sqref="L11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1.6640625" style="1" customWidth="1"/>
    <col min="8" max="8" width="8.109375" style="98" customWidth="1"/>
    <col min="9" max="9" width="19.44140625" style="1" customWidth="1"/>
    <col min="10" max="10" width="10.77734375" style="1" customWidth="1"/>
    <col min="11" max="11" width="13.6640625" style="1" customWidth="1"/>
    <col min="12" max="12" width="11.109375" style="1" customWidth="1"/>
    <col min="13" max="13" width="11.109375" style="98" customWidth="1"/>
    <col min="14" max="14" width="11.44140625" style="98" customWidth="1"/>
    <col min="15" max="15" width="3.21875" style="1" customWidth="1"/>
    <col min="16" max="16" width="6.6640625" style="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21875" style="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52" t="s">
        <v>51</v>
      </c>
      <c r="B1" s="152"/>
      <c r="C1" s="152"/>
      <c r="D1" s="152"/>
      <c r="E1" s="152"/>
      <c r="F1" s="152"/>
      <c r="G1" s="152"/>
      <c r="H1" s="179"/>
      <c r="I1" s="152"/>
      <c r="J1" s="152"/>
      <c r="K1" s="152"/>
      <c r="L1" s="152"/>
      <c r="M1" s="179"/>
      <c r="N1" s="179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49"/>
    </row>
    <row r="2" spans="1:25" s="17" customFormat="1" ht="39" customHeight="1">
      <c r="A2" s="174" t="s">
        <v>52</v>
      </c>
      <c r="B2" s="174"/>
      <c r="C2" s="174"/>
      <c r="D2" s="174"/>
      <c r="E2" s="174"/>
      <c r="F2" s="21"/>
      <c r="G2" s="149" t="s">
        <v>2</v>
      </c>
      <c r="H2" s="147" t="s">
        <v>3</v>
      </c>
      <c r="I2" s="149" t="s">
        <v>4</v>
      </c>
      <c r="J2" s="158" t="s">
        <v>5</v>
      </c>
      <c r="K2" s="159"/>
      <c r="L2" s="160"/>
      <c r="M2" s="180" t="s">
        <v>6</v>
      </c>
      <c r="N2" s="161"/>
      <c r="P2" s="176" t="s">
        <v>2</v>
      </c>
      <c r="Q2" s="176" t="s">
        <v>3</v>
      </c>
      <c r="R2" s="176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44" t="s">
        <v>10</v>
      </c>
    </row>
    <row r="3" spans="1:25" s="18" customFormat="1" ht="30" customHeight="1">
      <c r="A3" s="52" t="s">
        <v>2</v>
      </c>
      <c r="B3" s="53" t="s">
        <v>3</v>
      </c>
      <c r="C3" s="53" t="s">
        <v>4</v>
      </c>
      <c r="D3" s="22" t="s">
        <v>11</v>
      </c>
      <c r="E3" s="22" t="s">
        <v>12</v>
      </c>
      <c r="F3" s="26"/>
      <c r="G3" s="150"/>
      <c r="H3" s="148"/>
      <c r="I3" s="150"/>
      <c r="J3" s="54" t="s">
        <v>13</v>
      </c>
      <c r="K3" s="61" t="s">
        <v>14</v>
      </c>
      <c r="L3" s="22" t="s">
        <v>15</v>
      </c>
      <c r="M3" s="99" t="s">
        <v>11</v>
      </c>
      <c r="N3" s="99" t="s">
        <v>12</v>
      </c>
      <c r="P3" s="176"/>
      <c r="Q3" s="176"/>
      <c r="R3" s="176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44"/>
    </row>
    <row r="4" spans="1:25" s="19" customFormat="1" ht="25.05" customHeight="1">
      <c r="A4" s="65">
        <v>45608</v>
      </c>
      <c r="B4" s="66">
        <v>1</v>
      </c>
      <c r="C4" s="66" t="s">
        <v>53</v>
      </c>
      <c r="D4" s="82">
        <v>314</v>
      </c>
      <c r="E4" s="82">
        <v>1</v>
      </c>
      <c r="F4" s="55"/>
      <c r="G4" s="178" t="s">
        <v>54</v>
      </c>
      <c r="H4" s="119">
        <v>3</v>
      </c>
      <c r="I4" s="55"/>
      <c r="J4" s="55"/>
      <c r="K4" s="55"/>
      <c r="L4" s="55"/>
      <c r="M4" s="119">
        <v>317</v>
      </c>
      <c r="N4" s="119">
        <v>1</v>
      </c>
      <c r="P4" s="29"/>
      <c r="Q4" s="29"/>
      <c r="R4" s="29"/>
      <c r="S4" s="29"/>
      <c r="T4" s="29"/>
      <c r="U4" s="29"/>
      <c r="V4" s="29"/>
      <c r="W4" s="29"/>
      <c r="X4" s="35"/>
      <c r="Y4" s="144"/>
    </row>
    <row r="5" spans="1:25" s="19" customFormat="1" ht="25.05" customHeight="1">
      <c r="A5" s="65">
        <v>45609</v>
      </c>
      <c r="B5" s="66">
        <v>1</v>
      </c>
      <c r="C5" s="66" t="s">
        <v>55</v>
      </c>
      <c r="D5" s="66">
        <v>645</v>
      </c>
      <c r="E5" s="66">
        <v>1</v>
      </c>
      <c r="F5" s="55"/>
      <c r="G5" s="178"/>
      <c r="H5" s="119">
        <v>3</v>
      </c>
      <c r="I5" s="55"/>
      <c r="J5" s="55"/>
      <c r="K5" s="55"/>
      <c r="L5" s="55"/>
      <c r="M5" s="119">
        <v>329</v>
      </c>
      <c r="N5" s="119">
        <v>1</v>
      </c>
      <c r="P5" s="29"/>
      <c r="Q5" s="29"/>
      <c r="R5" s="29"/>
      <c r="S5" s="29"/>
      <c r="T5" s="29"/>
      <c r="U5" s="29"/>
      <c r="V5" s="29"/>
      <c r="W5" s="29"/>
      <c r="X5" s="35"/>
      <c r="Y5" s="144"/>
    </row>
    <row r="6" spans="1:25" s="19" customFormat="1" ht="25.05" customHeight="1">
      <c r="A6" s="166">
        <v>45611</v>
      </c>
      <c r="B6" s="66">
        <v>1</v>
      </c>
      <c r="C6" s="66" t="s">
        <v>56</v>
      </c>
      <c r="D6" s="120">
        <v>226</v>
      </c>
      <c r="E6" s="120">
        <v>1</v>
      </c>
      <c r="F6" s="55"/>
      <c r="G6" s="178"/>
      <c r="H6" s="119">
        <v>3</v>
      </c>
      <c r="I6" s="55"/>
      <c r="J6" s="55"/>
      <c r="K6" s="55"/>
      <c r="L6" s="55"/>
      <c r="M6" s="119">
        <v>341</v>
      </c>
      <c r="N6" s="119">
        <v>1</v>
      </c>
      <c r="P6" s="29"/>
      <c r="Q6" s="29"/>
      <c r="R6" s="29"/>
      <c r="S6" s="29"/>
      <c r="T6" s="29"/>
      <c r="U6" s="29"/>
      <c r="V6" s="29"/>
      <c r="W6" s="29"/>
      <c r="X6" s="35"/>
      <c r="Y6" s="144"/>
    </row>
    <row r="7" spans="1:25" s="19" customFormat="1" ht="25.05" customHeight="1">
      <c r="A7" s="177"/>
      <c r="B7" s="66">
        <v>1</v>
      </c>
      <c r="C7" s="66" t="s">
        <v>57</v>
      </c>
      <c r="D7" s="66">
        <v>232</v>
      </c>
      <c r="E7" s="66">
        <v>1</v>
      </c>
      <c r="F7" s="55"/>
      <c r="G7" s="171" t="s">
        <v>48</v>
      </c>
      <c r="H7" s="119">
        <v>1</v>
      </c>
      <c r="I7" s="116" t="s">
        <v>56</v>
      </c>
      <c r="J7" s="55"/>
      <c r="K7" s="55"/>
      <c r="L7" s="55"/>
      <c r="M7" s="116">
        <v>224</v>
      </c>
      <c r="N7" s="119">
        <v>1</v>
      </c>
      <c r="P7" s="29"/>
      <c r="Q7" s="29"/>
      <c r="R7" s="29"/>
      <c r="S7" s="29"/>
      <c r="T7" s="29"/>
      <c r="U7" s="29"/>
      <c r="V7" s="29"/>
      <c r="W7" s="29"/>
      <c r="X7" s="35"/>
      <c r="Y7" s="144"/>
    </row>
    <row r="8" spans="1:25" s="19" customFormat="1" ht="25.05" customHeight="1">
      <c r="A8" s="69">
        <v>45611</v>
      </c>
      <c r="B8" s="66">
        <v>3</v>
      </c>
      <c r="C8" s="66" t="s">
        <v>58</v>
      </c>
      <c r="D8" s="66">
        <v>443</v>
      </c>
      <c r="E8" s="66">
        <v>1</v>
      </c>
      <c r="F8" s="55"/>
      <c r="G8" s="172"/>
      <c r="H8" s="119">
        <v>1</v>
      </c>
      <c r="I8" s="116" t="s">
        <v>56</v>
      </c>
      <c r="J8" s="55"/>
      <c r="K8" s="55"/>
      <c r="L8" s="55"/>
      <c r="M8" s="116">
        <v>225</v>
      </c>
      <c r="N8" s="119">
        <v>1</v>
      </c>
      <c r="P8" s="29"/>
      <c r="Q8" s="29"/>
      <c r="R8" s="29"/>
      <c r="S8" s="29"/>
      <c r="T8" s="29"/>
      <c r="U8" s="29"/>
      <c r="V8" s="29"/>
      <c r="W8" s="29"/>
      <c r="X8" s="35"/>
      <c r="Y8" s="144"/>
    </row>
    <row r="9" spans="1:25" s="19" customFormat="1" ht="25.05" customHeight="1">
      <c r="A9" s="55"/>
      <c r="B9" s="55"/>
      <c r="C9" s="55"/>
      <c r="D9" s="74" t="s">
        <v>20</v>
      </c>
      <c r="E9" s="75">
        <v>5</v>
      </c>
      <c r="F9" s="55"/>
      <c r="G9" s="172"/>
      <c r="H9" s="119">
        <v>1</v>
      </c>
      <c r="I9" s="117" t="s">
        <v>59</v>
      </c>
      <c r="J9" s="55"/>
      <c r="K9" s="55"/>
      <c r="L9" s="55"/>
      <c r="M9" s="117">
        <v>323</v>
      </c>
      <c r="N9" s="119">
        <v>1</v>
      </c>
      <c r="P9" s="29"/>
      <c r="Q9" s="29"/>
      <c r="R9" s="29"/>
      <c r="S9" s="29"/>
      <c r="T9" s="29"/>
      <c r="U9" s="29"/>
      <c r="V9" s="29"/>
      <c r="W9" s="29"/>
      <c r="X9" s="35"/>
      <c r="Y9" s="144"/>
    </row>
    <row r="10" spans="1:25" s="19" customFormat="1" ht="25.05" customHeight="1">
      <c r="A10" s="55"/>
      <c r="B10" s="55"/>
      <c r="C10" s="55"/>
      <c r="D10" s="74" t="s">
        <v>22</v>
      </c>
      <c r="E10" s="75">
        <v>324</v>
      </c>
      <c r="F10" s="55"/>
      <c r="G10" s="173"/>
      <c r="H10" s="119">
        <v>1</v>
      </c>
      <c r="I10" s="117" t="s">
        <v>60</v>
      </c>
      <c r="J10" s="55"/>
      <c r="K10" s="55"/>
      <c r="L10" s="55"/>
      <c r="M10" s="117">
        <v>216</v>
      </c>
      <c r="N10" s="119">
        <v>1</v>
      </c>
      <c r="P10" s="29"/>
      <c r="Q10" s="29"/>
      <c r="R10" s="29"/>
      <c r="S10" s="29"/>
      <c r="T10" s="29"/>
      <c r="U10" s="29"/>
      <c r="V10" s="29"/>
      <c r="W10" s="29"/>
      <c r="X10" s="35"/>
      <c r="Y10" s="144"/>
    </row>
    <row r="11" spans="1:25" s="19" customFormat="1" ht="25.05" customHeight="1">
      <c r="A11" s="55"/>
      <c r="B11" s="55"/>
      <c r="C11" s="55"/>
      <c r="D11" s="121" t="s">
        <v>24</v>
      </c>
      <c r="E11" s="122">
        <f>E9/E10</f>
        <v>1.54320987654321E-2</v>
      </c>
      <c r="F11" s="55"/>
      <c r="G11" s="55"/>
      <c r="H11" s="123"/>
      <c r="I11" s="55"/>
      <c r="J11" s="55"/>
      <c r="K11" s="55"/>
      <c r="L11" s="55"/>
      <c r="M11" s="119"/>
      <c r="N11" s="75" t="s">
        <v>61</v>
      </c>
      <c r="P11" s="29"/>
      <c r="Q11" s="29"/>
      <c r="R11" s="29"/>
      <c r="S11" s="29"/>
      <c r="T11" s="29"/>
      <c r="U11" s="29"/>
      <c r="V11" s="29"/>
      <c r="W11" s="29"/>
      <c r="X11" s="35"/>
      <c r="Y11" s="144"/>
    </row>
    <row r="12" spans="1:25" s="19" customFormat="1" ht="25.05" customHeight="1">
      <c r="A12" s="28"/>
      <c r="B12" s="29"/>
      <c r="C12" s="29"/>
      <c r="D12" s="29"/>
      <c r="E12" s="58"/>
      <c r="F12" s="29"/>
      <c r="G12" s="28"/>
      <c r="H12" s="124"/>
      <c r="I12" s="29"/>
      <c r="J12" s="29"/>
      <c r="K12" s="29"/>
      <c r="L12" s="29"/>
      <c r="M12" s="124"/>
      <c r="N12" s="127"/>
      <c r="P12" s="29"/>
      <c r="Q12" s="29"/>
      <c r="R12" s="29"/>
      <c r="S12" s="29"/>
      <c r="T12" s="29"/>
      <c r="U12" s="29"/>
      <c r="V12" s="29"/>
      <c r="W12" s="29"/>
      <c r="X12" s="35"/>
      <c r="Y12" s="144"/>
    </row>
    <row r="13" spans="1:25" s="19" customFormat="1" ht="25.05" customHeight="1">
      <c r="A13" s="28"/>
      <c r="B13" s="29"/>
      <c r="C13" s="30"/>
      <c r="D13" s="29"/>
      <c r="E13" s="29"/>
      <c r="F13" s="29"/>
      <c r="G13" s="29"/>
      <c r="H13" s="124"/>
      <c r="I13" s="29"/>
      <c r="J13" s="29"/>
      <c r="K13" s="29"/>
      <c r="L13" s="29"/>
      <c r="M13" s="124"/>
      <c r="N13" s="128"/>
      <c r="P13" s="29"/>
      <c r="Q13" s="29"/>
      <c r="R13" s="29"/>
      <c r="S13" s="29"/>
      <c r="T13" s="29"/>
      <c r="U13" s="29"/>
      <c r="V13" s="29"/>
      <c r="W13" s="29"/>
      <c r="X13" s="29"/>
      <c r="Y13" s="144"/>
    </row>
    <row r="14" spans="1:25" s="19" customFormat="1" ht="25.05" customHeight="1">
      <c r="A14" s="77"/>
      <c r="B14" s="78"/>
      <c r="C14" s="78"/>
      <c r="D14" s="78"/>
      <c r="E14" s="78"/>
      <c r="F14" s="31"/>
      <c r="G14" s="78"/>
      <c r="H14" s="125"/>
      <c r="I14" s="78"/>
      <c r="J14" s="78"/>
      <c r="K14" s="78"/>
      <c r="L14" s="78"/>
      <c r="M14" s="125"/>
      <c r="N14" s="129"/>
      <c r="P14" s="29"/>
      <c r="Q14" s="29"/>
      <c r="R14" s="29"/>
      <c r="S14" s="29"/>
      <c r="T14" s="29"/>
      <c r="U14" s="29"/>
      <c r="V14" s="29"/>
      <c r="W14" s="29"/>
      <c r="X14" s="29"/>
      <c r="Y14" s="144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124"/>
      <c r="I15" s="29"/>
      <c r="J15" s="29"/>
      <c r="K15" s="29"/>
      <c r="L15" s="29"/>
      <c r="M15" s="124"/>
      <c r="N15" s="128"/>
      <c r="P15" s="29"/>
      <c r="Q15" s="29"/>
      <c r="R15" s="29"/>
      <c r="S15" s="29"/>
      <c r="T15" s="29"/>
      <c r="U15" s="29"/>
      <c r="V15" s="29"/>
      <c r="W15" s="29"/>
      <c r="X15" s="29"/>
      <c r="Y15" s="144"/>
    </row>
    <row r="16" spans="1:25" s="19" customFormat="1" ht="25.05" customHeight="1">
      <c r="A16" s="36"/>
      <c r="B16" s="31"/>
      <c r="C16" s="31"/>
      <c r="D16" s="31"/>
      <c r="E16" s="31"/>
      <c r="F16" s="31"/>
      <c r="G16" s="31"/>
      <c r="H16" s="126"/>
      <c r="I16" s="31"/>
      <c r="J16" s="31"/>
      <c r="K16" s="31"/>
      <c r="L16" s="31"/>
      <c r="M16" s="126"/>
      <c r="N16" s="126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144"/>
    </row>
    <row r="17" spans="1:25" s="19" customFormat="1" ht="25.05" customHeight="1">
      <c r="A17" s="36"/>
      <c r="B17" s="31"/>
      <c r="C17" s="31"/>
      <c r="D17" s="31"/>
      <c r="E17" s="31"/>
      <c r="F17" s="31"/>
      <c r="G17" s="31"/>
      <c r="H17" s="126"/>
      <c r="I17" s="31"/>
      <c r="J17" s="31"/>
      <c r="K17" s="31"/>
      <c r="L17" s="31"/>
      <c r="M17" s="126"/>
      <c r="N17" s="126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6"/>
      <c r="B18" s="31"/>
      <c r="C18" s="31"/>
      <c r="D18" s="31"/>
      <c r="E18" s="38"/>
      <c r="F18" s="31"/>
      <c r="G18" s="31"/>
      <c r="H18" s="126"/>
      <c r="I18" s="31"/>
      <c r="J18" s="31"/>
      <c r="K18" s="31"/>
      <c r="L18" s="31"/>
      <c r="M18" s="126"/>
      <c r="N18" s="126"/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G19" s="40"/>
      <c r="H19" s="115"/>
      <c r="I19" s="40"/>
      <c r="J19" s="40"/>
      <c r="K19" s="40"/>
      <c r="L19" s="40"/>
      <c r="M19" s="115"/>
      <c r="N19" s="115"/>
      <c r="O19" s="40"/>
      <c r="P19" s="40"/>
      <c r="U19" s="40"/>
      <c r="V19" s="40"/>
      <c r="X19" s="48"/>
      <c r="Y19" s="50"/>
    </row>
    <row r="20" spans="1:25" s="19" customFormat="1" ht="25.05" customHeight="1">
      <c r="G20" s="40"/>
      <c r="H20" s="115"/>
      <c r="I20" s="40"/>
      <c r="J20" s="40"/>
      <c r="K20" s="40"/>
      <c r="L20" s="40"/>
      <c r="M20" s="115"/>
      <c r="N20" s="115"/>
      <c r="O20" s="40"/>
      <c r="P20" s="40"/>
      <c r="U20" s="40"/>
      <c r="V20" s="40"/>
      <c r="X20" s="48"/>
      <c r="Y20" s="50"/>
    </row>
    <row r="21" spans="1:25" s="19" customFormat="1" ht="25.05" customHeight="1">
      <c r="G21" s="40"/>
      <c r="H21" s="115"/>
      <c r="I21" s="40"/>
      <c r="J21" s="40"/>
      <c r="K21" s="40"/>
      <c r="L21" s="40"/>
      <c r="M21" s="115"/>
      <c r="N21" s="115"/>
      <c r="O21" s="40"/>
      <c r="P21" s="40"/>
      <c r="U21" s="40"/>
      <c r="V21" s="40"/>
      <c r="X21" s="48"/>
      <c r="Y21" s="50"/>
    </row>
    <row r="22" spans="1:25" s="19" customFormat="1" ht="25.05" customHeight="1">
      <c r="G22" s="40"/>
      <c r="H22" s="115"/>
      <c r="I22" s="40"/>
      <c r="J22" s="40"/>
      <c r="K22" s="40"/>
      <c r="L22" s="40"/>
      <c r="M22" s="115"/>
      <c r="N22" s="115"/>
      <c r="O22" s="40"/>
      <c r="P22" s="40"/>
      <c r="U22" s="40"/>
      <c r="V22" s="40"/>
      <c r="X22" s="48"/>
      <c r="Y22" s="50"/>
    </row>
    <row r="23" spans="1:25" s="19" customFormat="1" ht="25.05" customHeight="1">
      <c r="G23" s="40"/>
      <c r="H23" s="115"/>
      <c r="I23" s="40"/>
      <c r="J23" s="40"/>
      <c r="K23" s="40"/>
      <c r="L23" s="40"/>
      <c r="M23" s="115"/>
      <c r="N23" s="115"/>
      <c r="O23" s="40"/>
      <c r="P23" s="40"/>
      <c r="U23" s="40"/>
      <c r="V23" s="40"/>
      <c r="X23" s="48"/>
      <c r="Y23" s="50"/>
    </row>
    <row r="24" spans="1:25" s="19" customFormat="1" ht="25.05" customHeight="1">
      <c r="G24" s="40"/>
      <c r="H24" s="115"/>
      <c r="I24" s="40"/>
      <c r="J24" s="40"/>
      <c r="K24" s="40"/>
      <c r="L24" s="40"/>
      <c r="M24" s="115"/>
      <c r="N24" s="115"/>
      <c r="O24" s="40"/>
      <c r="P24" s="40"/>
      <c r="U24" s="40"/>
      <c r="V24" s="40"/>
      <c r="X24" s="48"/>
      <c r="Y24" s="50"/>
    </row>
    <row r="25" spans="1:25" s="19" customFormat="1" ht="25.05" customHeight="1">
      <c r="G25" s="40"/>
      <c r="H25" s="115"/>
      <c r="I25" s="40"/>
      <c r="J25" s="40"/>
      <c r="K25" s="40"/>
      <c r="L25" s="40"/>
      <c r="M25" s="115"/>
      <c r="N25" s="115"/>
      <c r="O25" s="40"/>
      <c r="P25" s="40"/>
      <c r="U25" s="40"/>
      <c r="V25" s="40"/>
      <c r="X25" s="48"/>
      <c r="Y25" s="50"/>
    </row>
    <row r="26" spans="1:25" s="19" customFormat="1" ht="25.05" customHeight="1">
      <c r="G26" s="40"/>
      <c r="H26" s="115"/>
      <c r="I26" s="40"/>
      <c r="J26" s="40"/>
      <c r="K26" s="40"/>
      <c r="L26" s="40"/>
      <c r="M26" s="115"/>
      <c r="N26" s="115"/>
      <c r="O26" s="40"/>
      <c r="P26" s="40"/>
      <c r="U26" s="40"/>
      <c r="V26" s="40"/>
    </row>
    <row r="27" spans="1:25" s="19" customFormat="1" ht="25.05" customHeight="1">
      <c r="G27" s="40"/>
      <c r="H27" s="115"/>
      <c r="I27" s="40"/>
      <c r="J27" s="40"/>
      <c r="K27" s="40"/>
      <c r="L27" s="40"/>
      <c r="M27" s="115"/>
      <c r="N27" s="115"/>
      <c r="O27" s="40"/>
      <c r="P27" s="40"/>
      <c r="U27" s="40"/>
      <c r="V27" s="40"/>
    </row>
    <row r="28" spans="1:25" s="19" customFormat="1" ht="25.05" customHeight="1">
      <c r="G28" s="40"/>
      <c r="H28" s="115"/>
      <c r="I28" s="40"/>
      <c r="J28" s="40"/>
      <c r="K28" s="40"/>
      <c r="L28" s="40"/>
      <c r="M28" s="115"/>
      <c r="N28" s="115"/>
      <c r="O28" s="40"/>
      <c r="P28" s="40"/>
      <c r="U28" s="40"/>
      <c r="V28" s="40"/>
    </row>
    <row r="29" spans="1:25" s="19" customFormat="1" ht="25.05" customHeight="1">
      <c r="G29" s="40"/>
      <c r="H29" s="115"/>
      <c r="I29" s="40"/>
      <c r="J29" s="40"/>
      <c r="K29" s="40"/>
      <c r="L29" s="40"/>
      <c r="M29" s="115"/>
      <c r="N29" s="115"/>
      <c r="O29" s="40"/>
      <c r="P29" s="40"/>
      <c r="U29" s="40"/>
      <c r="V29" s="40"/>
    </row>
    <row r="30" spans="1:25" s="19" customFormat="1" ht="25.05" customHeight="1">
      <c r="G30" s="40"/>
      <c r="H30" s="115"/>
      <c r="I30" s="40"/>
      <c r="J30" s="40"/>
      <c r="K30" s="40"/>
      <c r="L30" s="40"/>
      <c r="M30" s="115"/>
      <c r="N30" s="115"/>
      <c r="O30" s="40"/>
      <c r="P30" s="40"/>
      <c r="U30" s="40"/>
      <c r="V30" s="40"/>
    </row>
    <row r="31" spans="1:25" s="19" customFormat="1" ht="25.05" customHeight="1">
      <c r="G31" s="40"/>
      <c r="H31" s="115"/>
      <c r="I31" s="40"/>
      <c r="J31" s="40"/>
      <c r="K31" s="40"/>
      <c r="L31" s="40"/>
      <c r="M31" s="115"/>
      <c r="N31" s="115"/>
      <c r="O31" s="40"/>
      <c r="P31" s="40"/>
      <c r="U31" s="40"/>
      <c r="V31" s="40"/>
    </row>
    <row r="32" spans="1:25" s="19" customFormat="1" ht="25.05" customHeight="1">
      <c r="G32" s="40"/>
      <c r="H32" s="115"/>
      <c r="I32" s="40"/>
      <c r="J32" s="40"/>
      <c r="K32" s="40"/>
      <c r="L32" s="40"/>
      <c r="M32" s="115"/>
      <c r="N32" s="115"/>
      <c r="O32" s="40"/>
      <c r="P32" s="40"/>
      <c r="U32" s="40"/>
      <c r="V32" s="40"/>
    </row>
    <row r="33" spans="7:22" s="19" customFormat="1" ht="25.05" customHeight="1">
      <c r="G33" s="40"/>
      <c r="H33" s="115"/>
      <c r="I33" s="40"/>
      <c r="J33" s="40"/>
      <c r="K33" s="40"/>
      <c r="L33" s="40"/>
      <c r="M33" s="115"/>
      <c r="N33" s="115"/>
      <c r="O33" s="40"/>
      <c r="P33" s="40"/>
      <c r="U33" s="40"/>
      <c r="V33" s="40"/>
    </row>
    <row r="34" spans="7:22" s="19" customFormat="1" ht="25.05" customHeight="1">
      <c r="G34" s="40"/>
      <c r="H34" s="115"/>
      <c r="I34" s="40"/>
      <c r="J34" s="40"/>
      <c r="K34" s="40"/>
      <c r="L34" s="40"/>
      <c r="M34" s="115"/>
      <c r="N34" s="115"/>
      <c r="O34" s="40"/>
      <c r="P34" s="40"/>
      <c r="U34" s="40"/>
      <c r="V34" s="40"/>
    </row>
    <row r="35" spans="7:22" s="19" customFormat="1" ht="25.05" customHeight="1">
      <c r="G35" s="40"/>
      <c r="H35" s="115"/>
      <c r="I35" s="40"/>
      <c r="J35" s="40"/>
      <c r="K35" s="40"/>
      <c r="L35" s="40"/>
      <c r="M35" s="115"/>
      <c r="N35" s="115"/>
      <c r="O35" s="40"/>
      <c r="P35" s="40"/>
      <c r="U35" s="40"/>
      <c r="V35" s="40"/>
    </row>
    <row r="36" spans="7:22" s="19" customFormat="1" ht="25.05" customHeight="1">
      <c r="G36" s="40"/>
      <c r="H36" s="115"/>
      <c r="I36" s="40"/>
      <c r="J36" s="40"/>
      <c r="K36" s="40"/>
      <c r="L36" s="40"/>
      <c r="M36" s="115"/>
      <c r="N36" s="115"/>
      <c r="O36" s="40"/>
      <c r="P36" s="40"/>
      <c r="U36" s="40"/>
      <c r="V36" s="40"/>
    </row>
    <row r="37" spans="7:22" s="19" customFormat="1" ht="25.05" customHeight="1">
      <c r="G37" s="40"/>
      <c r="H37" s="115"/>
      <c r="I37" s="40"/>
      <c r="J37" s="40"/>
      <c r="K37" s="40"/>
      <c r="L37" s="40"/>
      <c r="M37" s="115"/>
      <c r="N37" s="115"/>
      <c r="O37" s="40"/>
      <c r="P37" s="40"/>
      <c r="U37" s="40"/>
      <c r="V37" s="40"/>
    </row>
    <row r="38" spans="7:22" s="19" customFormat="1" ht="25.05" customHeight="1">
      <c r="G38" s="40"/>
      <c r="H38" s="115"/>
      <c r="I38" s="40"/>
      <c r="J38" s="40"/>
      <c r="K38" s="40"/>
      <c r="L38" s="40"/>
      <c r="M38" s="115"/>
      <c r="N38" s="115"/>
      <c r="O38" s="40"/>
      <c r="P38" s="40"/>
      <c r="U38" s="40"/>
      <c r="V38" s="40"/>
    </row>
    <row r="39" spans="7:22" s="19" customFormat="1" ht="25.05" customHeight="1">
      <c r="G39" s="40"/>
      <c r="H39" s="115"/>
      <c r="I39" s="40"/>
      <c r="J39" s="40"/>
      <c r="K39" s="40"/>
      <c r="L39" s="40"/>
      <c r="M39" s="115"/>
      <c r="N39" s="115"/>
      <c r="O39" s="40"/>
      <c r="P39" s="40"/>
      <c r="U39" s="40"/>
      <c r="V39" s="40"/>
    </row>
    <row r="40" spans="7:22" s="19" customFormat="1" ht="25.05" customHeight="1">
      <c r="G40" s="40"/>
      <c r="H40" s="115"/>
      <c r="I40" s="40"/>
      <c r="J40" s="40"/>
      <c r="K40" s="40"/>
      <c r="L40" s="40"/>
      <c r="M40" s="115"/>
      <c r="N40" s="115"/>
      <c r="O40" s="40"/>
      <c r="P40" s="40"/>
      <c r="U40" s="40"/>
      <c r="V40" s="40"/>
    </row>
    <row r="41" spans="7:22" s="19" customFormat="1" ht="25.05" customHeight="1">
      <c r="G41" s="40"/>
      <c r="H41" s="115"/>
      <c r="I41" s="40"/>
      <c r="J41" s="40"/>
      <c r="K41" s="40"/>
      <c r="L41" s="40"/>
      <c r="M41" s="115"/>
      <c r="N41" s="115"/>
      <c r="O41" s="40"/>
      <c r="P41" s="40"/>
      <c r="U41" s="40"/>
      <c r="V41" s="40"/>
    </row>
    <row r="42" spans="7:22" s="19" customFormat="1" ht="25.05" customHeight="1">
      <c r="G42" s="40"/>
      <c r="H42" s="115"/>
      <c r="I42" s="40"/>
      <c r="J42" s="40"/>
      <c r="K42" s="40"/>
      <c r="L42" s="40"/>
      <c r="M42" s="115"/>
      <c r="N42" s="115"/>
      <c r="O42" s="40"/>
      <c r="P42" s="40"/>
      <c r="U42" s="40"/>
      <c r="V42" s="40"/>
    </row>
    <row r="43" spans="7:22" s="19" customFormat="1" ht="25.05" customHeight="1">
      <c r="G43" s="40"/>
      <c r="H43" s="115"/>
      <c r="I43" s="40"/>
      <c r="J43" s="40"/>
      <c r="K43" s="40"/>
      <c r="L43" s="40"/>
      <c r="M43" s="115"/>
      <c r="N43" s="115"/>
      <c r="O43" s="40"/>
      <c r="P43" s="40"/>
      <c r="U43" s="40"/>
      <c r="V43" s="40"/>
    </row>
    <row r="44" spans="7:22" s="19" customFormat="1" ht="25.05" customHeight="1">
      <c r="G44" s="40"/>
      <c r="H44" s="115"/>
      <c r="I44" s="40"/>
      <c r="J44" s="40"/>
      <c r="K44" s="40"/>
      <c r="L44" s="40"/>
      <c r="M44" s="115"/>
      <c r="N44" s="115"/>
      <c r="O44" s="40"/>
      <c r="P44" s="40"/>
      <c r="U44" s="40"/>
      <c r="V44" s="40"/>
    </row>
    <row r="45" spans="7:22" s="19" customFormat="1" ht="25.05" customHeight="1">
      <c r="G45" s="40"/>
      <c r="H45" s="115"/>
      <c r="I45" s="40"/>
      <c r="J45" s="40"/>
      <c r="K45" s="40"/>
      <c r="L45" s="40"/>
      <c r="M45" s="115"/>
      <c r="N45" s="115"/>
      <c r="O45" s="40"/>
      <c r="P45" s="40"/>
      <c r="U45" s="40"/>
      <c r="V45" s="40"/>
    </row>
    <row r="46" spans="7:22" s="19" customFormat="1" ht="25.05" customHeight="1">
      <c r="G46" s="40"/>
      <c r="H46" s="115"/>
      <c r="I46" s="40"/>
      <c r="J46" s="40"/>
      <c r="K46" s="40"/>
      <c r="L46" s="40"/>
      <c r="M46" s="115"/>
      <c r="N46" s="115"/>
      <c r="O46" s="40"/>
      <c r="P46" s="40"/>
      <c r="U46" s="40"/>
      <c r="V46" s="40"/>
    </row>
    <row r="47" spans="7:22" s="19" customFormat="1" ht="25.05" customHeight="1">
      <c r="G47" s="40"/>
      <c r="H47" s="115"/>
      <c r="I47" s="40"/>
      <c r="J47" s="40"/>
      <c r="K47" s="40"/>
      <c r="L47" s="40"/>
      <c r="M47" s="115"/>
      <c r="N47" s="115"/>
      <c r="O47" s="40"/>
      <c r="P47" s="40"/>
      <c r="U47" s="40"/>
      <c r="V47" s="40"/>
    </row>
  </sheetData>
  <mergeCells count="17"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  <mergeCell ref="Y2:Y16"/>
    <mergeCell ref="A6:A7"/>
    <mergeCell ref="G2:G3"/>
    <mergeCell ref="G4:G6"/>
    <mergeCell ref="G7:G10"/>
    <mergeCell ref="H2:H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topLeftCell="C1" zoomScale="90" zoomScaleNormal="90" workbookViewId="0">
      <selection activeCell="M4" sqref="M4:M8"/>
    </sheetView>
  </sheetViews>
  <sheetFormatPr defaultColWidth="9" defaultRowHeight="25.05" customHeight="1"/>
  <cols>
    <col min="1" max="1" width="9.33203125" style="51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1.77734375" style="20" customWidth="1"/>
    <col min="8" max="8" width="8.109375" style="98" customWidth="1"/>
    <col min="9" max="9" width="14.21875" style="1" customWidth="1"/>
    <col min="10" max="10" width="10.33203125" style="1" customWidth="1"/>
    <col min="11" max="11" width="13" style="1" customWidth="1"/>
    <col min="12" max="13" width="11.109375" style="1" customWidth="1"/>
    <col min="14" max="14" width="11.21875" style="98" customWidth="1"/>
    <col min="15" max="15" width="3.109375" style="1" customWidth="1"/>
    <col min="16" max="16" width="6.6640625" style="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.88671875" style="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52" t="s">
        <v>62</v>
      </c>
      <c r="B1" s="152"/>
      <c r="C1" s="152"/>
      <c r="D1" s="152"/>
      <c r="E1" s="152"/>
      <c r="F1" s="152"/>
      <c r="G1" s="152"/>
      <c r="H1" s="179"/>
      <c r="I1" s="152"/>
      <c r="J1" s="152"/>
      <c r="K1" s="152"/>
      <c r="L1" s="152"/>
      <c r="M1" s="152"/>
      <c r="N1" s="179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49"/>
    </row>
    <row r="2" spans="1:25" s="17" customFormat="1" ht="39" customHeight="1">
      <c r="A2" s="184" t="s">
        <v>63</v>
      </c>
      <c r="B2" s="174"/>
      <c r="C2" s="174"/>
      <c r="D2" s="174"/>
      <c r="E2" s="174"/>
      <c r="F2" s="21"/>
      <c r="G2" s="164" t="s">
        <v>2</v>
      </c>
      <c r="H2" s="147" t="s">
        <v>3</v>
      </c>
      <c r="I2" s="149" t="s">
        <v>4</v>
      </c>
      <c r="J2" s="158" t="s">
        <v>5</v>
      </c>
      <c r="K2" s="159"/>
      <c r="L2" s="160"/>
      <c r="M2" s="158" t="s">
        <v>6</v>
      </c>
      <c r="N2" s="161"/>
      <c r="P2" s="176" t="s">
        <v>2</v>
      </c>
      <c r="Q2" s="176" t="s">
        <v>3</v>
      </c>
      <c r="R2" s="176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44" t="s">
        <v>10</v>
      </c>
    </row>
    <row r="3" spans="1:25" s="18" customFormat="1" ht="30" customHeight="1">
      <c r="A3" s="52" t="s">
        <v>2</v>
      </c>
      <c r="B3" s="53" t="s">
        <v>3</v>
      </c>
      <c r="C3" s="53" t="s">
        <v>4</v>
      </c>
      <c r="D3" s="22" t="s">
        <v>11</v>
      </c>
      <c r="E3" s="22" t="s">
        <v>12</v>
      </c>
      <c r="F3" s="26"/>
      <c r="G3" s="165"/>
      <c r="H3" s="148"/>
      <c r="I3" s="150"/>
      <c r="J3" s="54" t="s">
        <v>13</v>
      </c>
      <c r="K3" s="61" t="s">
        <v>14</v>
      </c>
      <c r="L3" s="22" t="s">
        <v>15</v>
      </c>
      <c r="M3" s="22" t="s">
        <v>11</v>
      </c>
      <c r="N3" s="99" t="s">
        <v>12</v>
      </c>
      <c r="P3" s="176"/>
      <c r="Q3" s="176"/>
      <c r="R3" s="176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44"/>
    </row>
    <row r="4" spans="1:25" s="19" customFormat="1" ht="25.05" customHeight="1">
      <c r="A4" s="100">
        <v>45607</v>
      </c>
      <c r="B4" s="101">
        <v>4</v>
      </c>
      <c r="C4" s="102" t="s">
        <v>64</v>
      </c>
      <c r="D4" s="103">
        <v>443</v>
      </c>
      <c r="E4" s="103">
        <v>1</v>
      </c>
      <c r="F4" s="104"/>
      <c r="G4" s="182" t="s">
        <v>37</v>
      </c>
      <c r="H4" s="105">
        <v>4</v>
      </c>
      <c r="I4" s="116" t="s">
        <v>65</v>
      </c>
      <c r="J4" s="107"/>
      <c r="K4" s="107"/>
      <c r="L4" s="107"/>
      <c r="M4" s="116">
        <v>426</v>
      </c>
      <c r="N4" s="105">
        <v>1</v>
      </c>
      <c r="P4" s="29"/>
      <c r="Q4" s="29"/>
      <c r="R4" s="29"/>
      <c r="S4" s="29"/>
      <c r="T4" s="29"/>
      <c r="U4" s="29"/>
      <c r="V4" s="29"/>
      <c r="W4" s="29"/>
      <c r="X4" s="35"/>
      <c r="Y4" s="144"/>
    </row>
    <row r="5" spans="1:25" s="19" customFormat="1" ht="25.05" customHeight="1">
      <c r="A5" s="181">
        <v>45608</v>
      </c>
      <c r="B5" s="101">
        <v>4</v>
      </c>
      <c r="C5" s="102" t="s">
        <v>66</v>
      </c>
      <c r="D5" s="103">
        <v>619</v>
      </c>
      <c r="E5" s="103">
        <v>1</v>
      </c>
      <c r="F5" s="104"/>
      <c r="G5" s="183"/>
      <c r="H5" s="105">
        <v>4</v>
      </c>
      <c r="I5" s="116" t="s">
        <v>67</v>
      </c>
      <c r="J5" s="107"/>
      <c r="K5" s="107"/>
      <c r="L5" s="107"/>
      <c r="M5" s="116">
        <v>520</v>
      </c>
      <c r="N5" s="105">
        <v>1</v>
      </c>
      <c r="P5" s="29"/>
      <c r="Q5" s="29"/>
      <c r="R5" s="29"/>
      <c r="S5" s="29"/>
      <c r="T5" s="29"/>
      <c r="U5" s="29"/>
      <c r="V5" s="29"/>
      <c r="W5" s="29"/>
      <c r="X5" s="35"/>
      <c r="Y5" s="144"/>
    </row>
    <row r="6" spans="1:25" s="19" customFormat="1" ht="25.05" customHeight="1">
      <c r="A6" s="181"/>
      <c r="B6" s="101">
        <v>4</v>
      </c>
      <c r="C6" s="102" t="s">
        <v>68</v>
      </c>
      <c r="D6" s="103" t="s">
        <v>69</v>
      </c>
      <c r="E6" s="103">
        <v>2</v>
      </c>
      <c r="F6" s="104"/>
      <c r="G6" s="183"/>
      <c r="H6" s="105">
        <v>2</v>
      </c>
      <c r="I6" s="116" t="s">
        <v>70</v>
      </c>
      <c r="J6" s="107"/>
      <c r="K6" s="107"/>
      <c r="L6" s="107"/>
      <c r="M6" s="116">
        <v>628</v>
      </c>
      <c r="N6" s="105">
        <v>1</v>
      </c>
      <c r="P6" s="29"/>
      <c r="Q6" s="29"/>
      <c r="R6" s="29"/>
      <c r="S6" s="29"/>
      <c r="T6" s="29"/>
      <c r="U6" s="29"/>
      <c r="V6" s="29"/>
      <c r="W6" s="29"/>
      <c r="X6" s="35"/>
      <c r="Y6" s="144"/>
    </row>
    <row r="7" spans="1:25" s="19" customFormat="1" ht="25.05" customHeight="1">
      <c r="A7" s="106">
        <v>45610</v>
      </c>
      <c r="B7" s="103">
        <v>4</v>
      </c>
      <c r="C7" s="102" t="s">
        <v>64</v>
      </c>
      <c r="D7" s="101">
        <v>443</v>
      </c>
      <c r="E7" s="101">
        <v>1</v>
      </c>
      <c r="F7" s="104"/>
      <c r="G7" s="183"/>
      <c r="H7" s="105">
        <v>4</v>
      </c>
      <c r="I7" s="116" t="s">
        <v>71</v>
      </c>
      <c r="J7" s="107"/>
      <c r="K7" s="107"/>
      <c r="L7" s="107"/>
      <c r="M7" s="116">
        <v>406</v>
      </c>
      <c r="N7" s="105">
        <v>1</v>
      </c>
      <c r="P7" s="29"/>
      <c r="Q7" s="29"/>
      <c r="R7" s="29"/>
      <c r="S7" s="29"/>
      <c r="T7" s="29"/>
      <c r="U7" s="29"/>
      <c r="V7" s="29"/>
      <c r="W7" s="29"/>
      <c r="X7" s="35"/>
      <c r="Y7" s="144"/>
    </row>
    <row r="8" spans="1:25" s="19" customFormat="1" ht="25.05" customHeight="1">
      <c r="A8" s="107"/>
      <c r="B8" s="107"/>
      <c r="C8" s="107"/>
      <c r="D8" s="108" t="s">
        <v>20</v>
      </c>
      <c r="E8" s="109">
        <v>5</v>
      </c>
      <c r="F8" s="104"/>
      <c r="G8" s="183"/>
      <c r="H8" s="105">
        <v>4</v>
      </c>
      <c r="I8" s="117" t="s">
        <v>72</v>
      </c>
      <c r="J8" s="107"/>
      <c r="K8" s="107"/>
      <c r="L8" s="107"/>
      <c r="M8" s="117">
        <v>211</v>
      </c>
      <c r="N8" s="105">
        <v>1</v>
      </c>
      <c r="P8" s="29"/>
      <c r="Q8" s="29"/>
      <c r="R8" s="29"/>
      <c r="S8" s="29"/>
      <c r="T8" s="29"/>
      <c r="U8" s="29"/>
      <c r="V8" s="29"/>
      <c r="W8" s="29"/>
      <c r="X8" s="35"/>
      <c r="Y8" s="144"/>
    </row>
    <row r="9" spans="1:25" s="19" customFormat="1" ht="25.05" customHeight="1">
      <c r="A9" s="107"/>
      <c r="B9" s="107"/>
      <c r="C9" s="107"/>
      <c r="D9" s="110" t="s">
        <v>22</v>
      </c>
      <c r="E9" s="111">
        <v>352</v>
      </c>
      <c r="F9" s="104"/>
      <c r="G9" s="107"/>
      <c r="H9" s="112"/>
      <c r="I9" s="107"/>
      <c r="J9" s="107"/>
      <c r="K9" s="107"/>
      <c r="L9" s="107"/>
      <c r="M9" s="107"/>
      <c r="N9" s="109" t="s">
        <v>73</v>
      </c>
      <c r="P9" s="29"/>
      <c r="Q9" s="29"/>
      <c r="R9" s="29"/>
      <c r="S9" s="29"/>
      <c r="T9" s="29"/>
      <c r="U9" s="29"/>
      <c r="V9" s="29"/>
      <c r="W9" s="29"/>
      <c r="X9" s="35"/>
      <c r="Y9" s="144"/>
    </row>
    <row r="10" spans="1:25" s="19" customFormat="1" ht="25.05" customHeight="1">
      <c r="A10" s="107"/>
      <c r="B10" s="107"/>
      <c r="C10" s="107"/>
      <c r="D10" s="110" t="s">
        <v>24</v>
      </c>
      <c r="E10" s="113">
        <f>E8/E9</f>
        <v>1.4204545454545499E-2</v>
      </c>
      <c r="F10" s="104"/>
      <c r="G10" s="107"/>
      <c r="H10" s="112"/>
      <c r="I10" s="107"/>
      <c r="J10" s="107"/>
      <c r="K10" s="107"/>
      <c r="L10" s="107"/>
      <c r="M10" s="107"/>
      <c r="N10" s="112"/>
      <c r="P10" s="29"/>
      <c r="Q10" s="29"/>
      <c r="R10" s="29"/>
      <c r="S10" s="29"/>
      <c r="T10" s="29"/>
      <c r="U10" s="29"/>
      <c r="V10" s="29"/>
      <c r="W10" s="29"/>
      <c r="X10" s="35"/>
      <c r="Y10" s="144"/>
    </row>
    <row r="11" spans="1:25" s="19" customFormat="1" ht="25.05" customHeight="1">
      <c r="A11" s="107"/>
      <c r="B11" s="107"/>
      <c r="C11" s="107"/>
      <c r="D11" s="107"/>
      <c r="E11" s="107"/>
      <c r="F11" s="104"/>
      <c r="G11" s="107"/>
      <c r="H11" s="112"/>
      <c r="I11" s="107"/>
      <c r="J11" s="107"/>
      <c r="K11" s="107"/>
      <c r="L11" s="107"/>
      <c r="M11" s="107"/>
      <c r="N11" s="112"/>
      <c r="P11" s="29"/>
      <c r="Q11" s="29"/>
      <c r="R11" s="29"/>
      <c r="S11" s="29"/>
      <c r="T11" s="29"/>
      <c r="U11" s="29"/>
      <c r="V11" s="29"/>
      <c r="W11" s="29"/>
      <c r="X11" s="35"/>
      <c r="Y11" s="144"/>
    </row>
    <row r="12" spans="1:25" s="19" customFormat="1" ht="25.05" customHeight="1">
      <c r="A12" s="107"/>
      <c r="B12" s="107"/>
      <c r="C12" s="107"/>
      <c r="D12" s="107"/>
      <c r="E12" s="107"/>
      <c r="F12" s="104"/>
      <c r="G12" s="107"/>
      <c r="H12" s="112"/>
      <c r="I12" s="107"/>
      <c r="J12" s="107"/>
      <c r="K12" s="107"/>
      <c r="L12" s="107"/>
      <c r="M12" s="107"/>
      <c r="N12" s="112"/>
      <c r="P12" s="29"/>
      <c r="Q12" s="29"/>
      <c r="R12" s="29"/>
      <c r="S12" s="29"/>
      <c r="T12" s="29"/>
      <c r="U12" s="29"/>
      <c r="V12" s="29"/>
      <c r="W12" s="29"/>
      <c r="X12" s="35"/>
      <c r="Y12" s="144"/>
    </row>
    <row r="13" spans="1:25" s="19" customFormat="1" ht="25.05" customHeight="1">
      <c r="A13" s="107"/>
      <c r="B13" s="107"/>
      <c r="C13" s="107"/>
      <c r="D13" s="107"/>
      <c r="E13" s="107"/>
      <c r="F13" s="104"/>
      <c r="G13" s="107"/>
      <c r="H13" s="112"/>
      <c r="I13" s="107"/>
      <c r="J13" s="107"/>
      <c r="K13" s="107"/>
      <c r="L13" s="107"/>
      <c r="M13" s="107"/>
      <c r="N13" s="112"/>
      <c r="P13" s="29"/>
      <c r="Q13" s="29"/>
      <c r="R13" s="29"/>
      <c r="S13" s="29"/>
      <c r="T13" s="29"/>
      <c r="U13" s="29"/>
      <c r="V13" s="29"/>
      <c r="W13" s="29"/>
      <c r="X13" s="29"/>
      <c r="Y13" s="144"/>
    </row>
    <row r="14" spans="1:25" s="19" customFormat="1" ht="25.05" customHeight="1">
      <c r="A14" s="107"/>
      <c r="B14" s="107"/>
      <c r="C14" s="107"/>
      <c r="D14" s="107"/>
      <c r="E14" s="107"/>
      <c r="F14" s="104"/>
      <c r="G14" s="107"/>
      <c r="H14" s="112"/>
      <c r="I14" s="107"/>
      <c r="J14" s="107"/>
      <c r="K14" s="107"/>
      <c r="L14" s="107"/>
      <c r="M14" s="107"/>
      <c r="N14" s="112"/>
      <c r="P14" s="118"/>
      <c r="Q14" s="118"/>
      <c r="R14" s="118"/>
      <c r="S14" s="118"/>
      <c r="T14" s="118"/>
      <c r="U14" s="118"/>
      <c r="V14" s="118"/>
      <c r="W14" s="118"/>
      <c r="X14" s="118"/>
      <c r="Y14" s="144"/>
    </row>
    <row r="15" spans="1:25" s="19" customFormat="1" ht="25.05" customHeight="1">
      <c r="A15" s="107"/>
      <c r="B15" s="107"/>
      <c r="C15" s="107"/>
      <c r="D15" s="107"/>
      <c r="E15" s="107"/>
      <c r="F15" s="104"/>
      <c r="G15" s="107"/>
      <c r="H15" s="112"/>
      <c r="I15" s="107"/>
      <c r="J15" s="107"/>
      <c r="K15" s="107"/>
      <c r="L15" s="107"/>
      <c r="M15" s="107"/>
      <c r="N15" s="112"/>
      <c r="O15" s="62"/>
      <c r="P15" s="29"/>
      <c r="Q15" s="29"/>
      <c r="R15" s="29"/>
      <c r="S15" s="29"/>
      <c r="T15" s="29"/>
      <c r="U15" s="29"/>
      <c r="V15" s="29"/>
      <c r="W15" s="29"/>
      <c r="X15" s="29"/>
      <c r="Y15" s="144"/>
    </row>
    <row r="16" spans="1:25" s="19" customFormat="1" ht="25.05" customHeight="1">
      <c r="A16" s="107"/>
      <c r="B16" s="107"/>
      <c r="C16" s="107"/>
      <c r="D16" s="107"/>
      <c r="E16" s="107"/>
      <c r="F16" s="104"/>
      <c r="G16" s="107"/>
      <c r="H16" s="112"/>
      <c r="I16" s="107"/>
      <c r="J16" s="107"/>
      <c r="K16" s="107"/>
      <c r="L16" s="107"/>
      <c r="M16" s="107"/>
      <c r="N16" s="112"/>
      <c r="O16" s="29"/>
      <c r="P16" s="29"/>
      <c r="Q16" s="29"/>
      <c r="R16" s="29"/>
      <c r="S16" s="29"/>
      <c r="T16" s="29"/>
      <c r="U16" s="29"/>
      <c r="V16" s="29"/>
      <c r="W16" s="29"/>
      <c r="X16" s="47"/>
      <c r="Y16" s="144"/>
    </row>
    <row r="17" spans="1:25" s="19" customFormat="1" ht="25.05" customHeight="1">
      <c r="A17" s="107"/>
      <c r="B17" s="107"/>
      <c r="C17" s="107"/>
      <c r="D17" s="107"/>
      <c r="E17" s="107"/>
      <c r="F17" s="104"/>
      <c r="G17" s="107"/>
      <c r="H17" s="112"/>
      <c r="I17" s="107"/>
      <c r="J17" s="107"/>
      <c r="K17" s="107"/>
      <c r="L17" s="107"/>
      <c r="M17" s="107"/>
      <c r="N17" s="112"/>
      <c r="O17" s="29"/>
      <c r="P17" s="29"/>
      <c r="Q17" s="29"/>
      <c r="R17" s="29"/>
      <c r="S17" s="29"/>
      <c r="T17" s="29"/>
      <c r="U17" s="29"/>
      <c r="V17" s="29"/>
      <c r="W17" s="29"/>
      <c r="X17" s="47"/>
      <c r="Y17" s="50"/>
    </row>
    <row r="18" spans="1:25" s="19" customFormat="1" ht="25.05" customHeight="1">
      <c r="A18" s="107"/>
      <c r="B18" s="107"/>
      <c r="C18" s="107"/>
      <c r="D18" s="107"/>
      <c r="E18" s="107"/>
      <c r="F18" s="114"/>
      <c r="G18" s="107"/>
      <c r="H18" s="112"/>
      <c r="I18" s="107"/>
      <c r="J18" s="107"/>
      <c r="K18" s="107"/>
      <c r="L18" s="107"/>
      <c r="M18" s="107"/>
      <c r="N18" s="112"/>
      <c r="O18" s="29"/>
      <c r="P18" s="29"/>
      <c r="Q18" s="29"/>
      <c r="R18" s="29"/>
      <c r="S18" s="29"/>
      <c r="T18" s="29"/>
      <c r="U18" s="29"/>
      <c r="V18" s="29"/>
      <c r="W18" s="29"/>
      <c r="X18" s="47"/>
      <c r="Y18" s="50"/>
    </row>
    <row r="19" spans="1:25" s="19" customFormat="1" ht="25.05" customHeight="1">
      <c r="A19" s="60"/>
      <c r="G19" s="39"/>
      <c r="H19" s="115"/>
      <c r="I19" s="40"/>
      <c r="J19" s="40"/>
      <c r="K19" s="40"/>
      <c r="L19" s="40"/>
      <c r="M19" s="40"/>
      <c r="N19" s="115"/>
      <c r="O19" s="40"/>
      <c r="P19" s="40"/>
      <c r="U19" s="40"/>
      <c r="V19" s="40"/>
      <c r="X19" s="48"/>
      <c r="Y19" s="50"/>
    </row>
    <row r="20" spans="1:25" s="19" customFormat="1" ht="25.05" customHeight="1">
      <c r="A20" s="60"/>
      <c r="G20" s="39"/>
      <c r="H20" s="115"/>
      <c r="I20" s="40"/>
      <c r="J20" s="40"/>
      <c r="K20" s="40"/>
      <c r="L20" s="40"/>
      <c r="M20" s="40"/>
      <c r="N20" s="115"/>
      <c r="O20" s="40"/>
      <c r="P20" s="40"/>
      <c r="U20" s="40"/>
      <c r="V20" s="40"/>
      <c r="X20" s="48"/>
      <c r="Y20" s="50"/>
    </row>
    <row r="21" spans="1:25" s="19" customFormat="1" ht="25.05" customHeight="1">
      <c r="A21" s="60"/>
      <c r="G21" s="39"/>
      <c r="H21" s="115"/>
      <c r="I21" s="40"/>
      <c r="J21" s="40"/>
      <c r="K21" s="40"/>
      <c r="L21" s="40"/>
      <c r="M21" s="40"/>
      <c r="N21" s="115"/>
      <c r="O21" s="40"/>
      <c r="P21" s="40"/>
      <c r="U21" s="40"/>
      <c r="V21" s="40"/>
      <c r="X21" s="48"/>
      <c r="Y21" s="50"/>
    </row>
    <row r="22" spans="1:25" s="19" customFormat="1" ht="25.05" customHeight="1">
      <c r="A22" s="60"/>
      <c r="G22" s="39"/>
      <c r="H22" s="115"/>
      <c r="I22" s="40"/>
      <c r="J22" s="40"/>
      <c r="K22" s="40"/>
      <c r="L22" s="40"/>
      <c r="M22" s="40"/>
      <c r="N22" s="115"/>
      <c r="O22" s="40"/>
      <c r="P22" s="40"/>
      <c r="U22" s="40"/>
      <c r="V22" s="40"/>
      <c r="X22" s="48"/>
      <c r="Y22" s="50"/>
    </row>
    <row r="23" spans="1:25" s="19" customFormat="1" ht="25.05" customHeight="1">
      <c r="A23" s="60"/>
      <c r="G23" s="39"/>
      <c r="H23" s="115"/>
      <c r="I23" s="40"/>
      <c r="J23" s="40"/>
      <c r="K23" s="40"/>
      <c r="L23" s="40"/>
      <c r="M23" s="40"/>
      <c r="N23" s="115"/>
      <c r="O23" s="40"/>
      <c r="P23" s="40"/>
      <c r="U23" s="40"/>
      <c r="V23" s="40"/>
      <c r="X23" s="48"/>
      <c r="Y23" s="50"/>
    </row>
    <row r="24" spans="1:25" s="19" customFormat="1" ht="25.05" customHeight="1">
      <c r="A24" s="60"/>
      <c r="G24" s="39"/>
      <c r="H24" s="115"/>
      <c r="I24" s="40"/>
      <c r="J24" s="40"/>
      <c r="K24" s="40"/>
      <c r="L24" s="40"/>
      <c r="M24" s="40"/>
      <c r="N24" s="115"/>
      <c r="O24" s="40"/>
      <c r="P24" s="40"/>
      <c r="U24" s="40"/>
      <c r="V24" s="40"/>
      <c r="X24" s="48"/>
      <c r="Y24" s="50"/>
    </row>
    <row r="25" spans="1:25" s="19" customFormat="1" ht="25.05" customHeight="1">
      <c r="A25" s="60"/>
      <c r="G25" s="39"/>
      <c r="H25" s="115"/>
      <c r="I25" s="40"/>
      <c r="J25" s="40"/>
      <c r="K25" s="40"/>
      <c r="L25" s="40"/>
      <c r="M25" s="40"/>
      <c r="N25" s="115"/>
      <c r="O25" s="40"/>
      <c r="P25" s="40"/>
      <c r="U25" s="40"/>
      <c r="V25" s="40"/>
      <c r="X25" s="48"/>
      <c r="Y25" s="50"/>
    </row>
    <row r="26" spans="1:25" s="19" customFormat="1" ht="25.05" customHeight="1">
      <c r="A26" s="60"/>
      <c r="G26" s="39"/>
      <c r="H26" s="115"/>
      <c r="I26" s="40"/>
      <c r="J26" s="40"/>
      <c r="K26" s="40"/>
      <c r="L26" s="40"/>
      <c r="M26" s="40"/>
      <c r="N26" s="115"/>
      <c r="O26" s="40"/>
      <c r="P26" s="40"/>
      <c r="U26" s="40"/>
      <c r="V26" s="40"/>
    </row>
    <row r="27" spans="1:25" s="19" customFormat="1" ht="25.05" customHeight="1">
      <c r="A27" s="60"/>
      <c r="G27" s="39"/>
      <c r="H27" s="115"/>
      <c r="I27" s="40"/>
      <c r="J27" s="40"/>
      <c r="K27" s="40"/>
      <c r="L27" s="40"/>
      <c r="M27" s="40"/>
      <c r="N27" s="115"/>
      <c r="O27" s="40"/>
      <c r="P27" s="40"/>
      <c r="U27" s="40"/>
      <c r="V27" s="40"/>
    </row>
    <row r="28" spans="1:25" s="19" customFormat="1" ht="25.05" customHeight="1">
      <c r="A28" s="60"/>
      <c r="G28" s="39"/>
      <c r="H28" s="115"/>
      <c r="I28" s="40"/>
      <c r="J28" s="40"/>
      <c r="K28" s="40"/>
      <c r="L28" s="40"/>
      <c r="M28" s="40"/>
      <c r="N28" s="115"/>
      <c r="O28" s="40"/>
      <c r="P28" s="40"/>
      <c r="U28" s="40"/>
      <c r="V28" s="40"/>
    </row>
    <row r="29" spans="1:25" s="19" customFormat="1" ht="25.05" customHeight="1">
      <c r="A29" s="60"/>
      <c r="G29" s="39"/>
      <c r="H29" s="115"/>
      <c r="I29" s="40"/>
      <c r="J29" s="40"/>
      <c r="K29" s="40"/>
      <c r="L29" s="40"/>
      <c r="M29" s="40"/>
      <c r="N29" s="115"/>
      <c r="O29" s="40"/>
      <c r="P29" s="40"/>
      <c r="U29" s="40"/>
      <c r="V29" s="40"/>
    </row>
    <row r="30" spans="1:25" s="19" customFormat="1" ht="25.05" customHeight="1">
      <c r="A30" s="60"/>
      <c r="G30" s="39"/>
      <c r="H30" s="115"/>
      <c r="I30" s="40"/>
      <c r="J30" s="40"/>
      <c r="K30" s="40"/>
      <c r="L30" s="40"/>
      <c r="M30" s="40"/>
      <c r="N30" s="115"/>
      <c r="O30" s="40"/>
      <c r="P30" s="40"/>
      <c r="U30" s="40"/>
      <c r="V30" s="40"/>
    </row>
    <row r="31" spans="1:25" s="19" customFormat="1" ht="25.05" customHeight="1">
      <c r="A31" s="60"/>
      <c r="G31" s="39"/>
      <c r="H31" s="115"/>
      <c r="I31" s="40"/>
      <c r="J31" s="40"/>
      <c r="K31" s="40"/>
      <c r="L31" s="40"/>
      <c r="M31" s="40"/>
      <c r="N31" s="115"/>
      <c r="O31" s="40"/>
      <c r="P31" s="40"/>
      <c r="U31" s="40"/>
      <c r="V31" s="40"/>
    </row>
    <row r="32" spans="1:25" s="19" customFormat="1" ht="25.05" customHeight="1">
      <c r="A32" s="60"/>
      <c r="G32" s="39"/>
      <c r="H32" s="115"/>
      <c r="I32" s="40"/>
      <c r="J32" s="40"/>
      <c r="K32" s="40"/>
      <c r="L32" s="40"/>
      <c r="M32" s="40"/>
      <c r="N32" s="115"/>
      <c r="O32" s="40"/>
      <c r="P32" s="40"/>
      <c r="U32" s="40"/>
      <c r="V32" s="40"/>
    </row>
    <row r="33" spans="1:22" s="19" customFormat="1" ht="25.05" customHeight="1">
      <c r="A33" s="60"/>
      <c r="G33" s="39"/>
      <c r="H33" s="115"/>
      <c r="I33" s="40"/>
      <c r="J33" s="40"/>
      <c r="K33" s="40"/>
      <c r="L33" s="40"/>
      <c r="M33" s="40"/>
      <c r="N33" s="115"/>
      <c r="O33" s="40"/>
      <c r="P33" s="40"/>
      <c r="U33" s="40"/>
      <c r="V33" s="40"/>
    </row>
    <row r="34" spans="1:22" s="19" customFormat="1" ht="25.05" customHeight="1">
      <c r="A34" s="60"/>
      <c r="G34" s="39"/>
      <c r="H34" s="115"/>
      <c r="I34" s="40"/>
      <c r="J34" s="40"/>
      <c r="K34" s="40"/>
      <c r="L34" s="40"/>
      <c r="M34" s="40"/>
      <c r="N34" s="115"/>
      <c r="O34" s="40"/>
      <c r="P34" s="40"/>
      <c r="U34" s="40"/>
      <c r="V34" s="40"/>
    </row>
    <row r="35" spans="1:22" s="19" customFormat="1" ht="25.05" customHeight="1">
      <c r="A35" s="60"/>
      <c r="G35" s="39"/>
      <c r="H35" s="115"/>
      <c r="I35" s="40"/>
      <c r="J35" s="40"/>
      <c r="K35" s="40"/>
      <c r="L35" s="40"/>
      <c r="M35" s="40"/>
      <c r="N35" s="115"/>
      <c r="O35" s="40"/>
      <c r="P35" s="40"/>
      <c r="U35" s="40"/>
      <c r="V35" s="40"/>
    </row>
    <row r="36" spans="1:22" s="19" customFormat="1" ht="25.05" customHeight="1">
      <c r="A36" s="60"/>
      <c r="G36" s="39"/>
      <c r="H36" s="115"/>
      <c r="I36" s="40"/>
      <c r="J36" s="40"/>
      <c r="K36" s="40"/>
      <c r="L36" s="40"/>
      <c r="M36" s="40"/>
      <c r="N36" s="115"/>
      <c r="O36" s="40"/>
      <c r="P36" s="40"/>
      <c r="U36" s="40"/>
      <c r="V36" s="40"/>
    </row>
    <row r="37" spans="1:22" s="19" customFormat="1" ht="25.05" customHeight="1">
      <c r="A37" s="60"/>
      <c r="G37" s="39"/>
      <c r="H37" s="115"/>
      <c r="I37" s="40"/>
      <c r="J37" s="40"/>
      <c r="K37" s="40"/>
      <c r="L37" s="40"/>
      <c r="M37" s="40"/>
      <c r="N37" s="115"/>
      <c r="O37" s="40"/>
      <c r="P37" s="40"/>
      <c r="U37" s="40"/>
      <c r="V37" s="40"/>
    </row>
    <row r="38" spans="1:22" s="19" customFormat="1" ht="25.05" customHeight="1">
      <c r="A38" s="60"/>
      <c r="G38" s="39"/>
      <c r="H38" s="115"/>
      <c r="I38" s="40"/>
      <c r="J38" s="40"/>
      <c r="K38" s="40"/>
      <c r="L38" s="40"/>
      <c r="M38" s="40"/>
      <c r="N38" s="115"/>
      <c r="O38" s="40"/>
      <c r="P38" s="40"/>
      <c r="U38" s="40"/>
      <c r="V38" s="40"/>
    </row>
    <row r="39" spans="1:22" s="19" customFormat="1" ht="25.05" customHeight="1">
      <c r="A39" s="60"/>
      <c r="G39" s="39"/>
      <c r="H39" s="115"/>
      <c r="I39" s="40"/>
      <c r="J39" s="40"/>
      <c r="K39" s="40"/>
      <c r="L39" s="40"/>
      <c r="M39" s="40"/>
      <c r="N39" s="115"/>
      <c r="O39" s="40"/>
      <c r="P39" s="40"/>
      <c r="U39" s="40"/>
      <c r="V39" s="40"/>
    </row>
    <row r="40" spans="1:22" s="19" customFormat="1" ht="25.05" customHeight="1">
      <c r="A40" s="60"/>
      <c r="G40" s="39"/>
      <c r="H40" s="115"/>
      <c r="I40" s="40"/>
      <c r="J40" s="40"/>
      <c r="K40" s="40"/>
      <c r="L40" s="40"/>
      <c r="M40" s="40"/>
      <c r="N40" s="115"/>
      <c r="O40" s="40"/>
      <c r="P40" s="40"/>
      <c r="U40" s="40"/>
      <c r="V40" s="40"/>
    </row>
    <row r="41" spans="1:22" s="19" customFormat="1" ht="25.05" customHeight="1">
      <c r="A41" s="60"/>
      <c r="G41" s="39"/>
      <c r="H41" s="115"/>
      <c r="I41" s="40"/>
      <c r="J41" s="40"/>
      <c r="K41" s="40"/>
      <c r="L41" s="40"/>
      <c r="M41" s="40"/>
      <c r="N41" s="115"/>
      <c r="O41" s="40"/>
      <c r="P41" s="40"/>
      <c r="U41" s="40"/>
      <c r="V41" s="40"/>
    </row>
    <row r="42" spans="1:22" s="19" customFormat="1" ht="25.05" customHeight="1">
      <c r="A42" s="60"/>
      <c r="G42" s="39"/>
      <c r="H42" s="115"/>
      <c r="I42" s="40"/>
      <c r="J42" s="40"/>
      <c r="K42" s="40"/>
      <c r="L42" s="40"/>
      <c r="M42" s="40"/>
      <c r="N42" s="115"/>
      <c r="O42" s="40"/>
      <c r="P42" s="40"/>
      <c r="U42" s="40"/>
      <c r="V42" s="40"/>
    </row>
    <row r="43" spans="1:22" s="19" customFormat="1" ht="25.05" customHeight="1">
      <c r="A43" s="60"/>
      <c r="G43" s="39"/>
      <c r="H43" s="115"/>
      <c r="I43" s="40"/>
      <c r="J43" s="40"/>
      <c r="K43" s="40"/>
      <c r="L43" s="40"/>
      <c r="M43" s="40"/>
      <c r="N43" s="115"/>
      <c r="O43" s="40"/>
      <c r="P43" s="40"/>
      <c r="U43" s="40"/>
      <c r="V43" s="40"/>
    </row>
    <row r="44" spans="1:22" s="19" customFormat="1" ht="25.05" customHeight="1">
      <c r="A44" s="60"/>
      <c r="G44" s="39"/>
      <c r="H44" s="115"/>
      <c r="I44" s="40"/>
      <c r="J44" s="40"/>
      <c r="K44" s="40"/>
      <c r="L44" s="40"/>
      <c r="M44" s="40"/>
      <c r="N44" s="115"/>
      <c r="O44" s="40"/>
      <c r="P44" s="40"/>
      <c r="U44" s="40"/>
      <c r="V44" s="40"/>
    </row>
    <row r="45" spans="1:22" s="19" customFormat="1" ht="25.05" customHeight="1">
      <c r="A45" s="60"/>
      <c r="G45" s="39"/>
      <c r="H45" s="115"/>
      <c r="I45" s="40"/>
      <c r="J45" s="40"/>
      <c r="K45" s="40"/>
      <c r="L45" s="40"/>
      <c r="M45" s="40"/>
      <c r="N45" s="115"/>
      <c r="O45" s="40"/>
      <c r="P45" s="40"/>
      <c r="U45" s="40"/>
      <c r="V45" s="40"/>
    </row>
    <row r="46" spans="1:22" s="19" customFormat="1" ht="25.05" customHeight="1">
      <c r="A46" s="60"/>
      <c r="G46" s="39"/>
      <c r="H46" s="115"/>
      <c r="I46" s="40"/>
      <c r="J46" s="40"/>
      <c r="K46" s="40"/>
      <c r="L46" s="40"/>
      <c r="M46" s="40"/>
      <c r="N46" s="115"/>
      <c r="O46" s="40"/>
      <c r="P46" s="40"/>
      <c r="U46" s="40"/>
      <c r="V46" s="40"/>
    </row>
    <row r="47" spans="1:22" s="19" customFormat="1" ht="25.05" customHeight="1">
      <c r="A47" s="60"/>
      <c r="G47" s="39"/>
      <c r="H47" s="98"/>
      <c r="I47" s="1"/>
      <c r="J47" s="1"/>
      <c r="K47" s="1"/>
      <c r="L47" s="1"/>
      <c r="M47" s="1"/>
      <c r="N47" s="98"/>
      <c r="O47" s="40"/>
      <c r="P47" s="40"/>
      <c r="U47" s="40"/>
      <c r="V47" s="40"/>
    </row>
  </sheetData>
  <mergeCells count="16"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  <mergeCell ref="Y2:Y16"/>
    <mergeCell ref="A5:A6"/>
    <mergeCell ref="G2:G3"/>
    <mergeCell ref="G4:G8"/>
    <mergeCell ref="H2:H3"/>
    <mergeCell ref="I2:I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topLeftCell="D1" zoomScale="90" zoomScaleNormal="90" workbookViewId="0">
      <selection activeCell="M11" sqref="M11"/>
    </sheetView>
  </sheetViews>
  <sheetFormatPr defaultColWidth="9" defaultRowHeight="25.05" customHeight="1"/>
  <cols>
    <col min="1" max="1" width="9.33203125" style="51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11.33203125" style="20" customWidth="1"/>
    <col min="8" max="8" width="8.109375" style="1" customWidth="1"/>
    <col min="9" max="9" width="16.44140625" style="1" customWidth="1"/>
    <col min="10" max="10" width="11.21875" style="1" customWidth="1"/>
    <col min="11" max="11" width="17.21875" style="1" customWidth="1"/>
    <col min="12" max="12" width="10.44140625" style="1" customWidth="1"/>
    <col min="13" max="13" width="8.44140625" style="1" customWidth="1"/>
    <col min="14" max="14" width="11.109375" style="1" customWidth="1"/>
    <col min="15" max="15" width="2.44140625" style="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" customWidth="1"/>
    <col min="22" max="22" width="7.77734375" style="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52" t="s">
        <v>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49"/>
    </row>
    <row r="2" spans="1:25" s="17" customFormat="1" ht="39" customHeight="1">
      <c r="A2" s="184" t="s">
        <v>75</v>
      </c>
      <c r="B2" s="174"/>
      <c r="C2" s="174"/>
      <c r="D2" s="174"/>
      <c r="E2" s="174"/>
      <c r="F2" s="21"/>
      <c r="G2" s="164" t="s">
        <v>2</v>
      </c>
      <c r="H2" s="149" t="s">
        <v>3</v>
      </c>
      <c r="I2" s="149" t="s">
        <v>4</v>
      </c>
      <c r="J2" s="158" t="s">
        <v>5</v>
      </c>
      <c r="K2" s="159"/>
      <c r="L2" s="160"/>
      <c r="M2" s="158" t="s">
        <v>6</v>
      </c>
      <c r="N2" s="160"/>
      <c r="P2" s="191" t="s">
        <v>2</v>
      </c>
      <c r="Q2" s="176" t="s">
        <v>3</v>
      </c>
      <c r="R2" s="176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44" t="s">
        <v>10</v>
      </c>
    </row>
    <row r="3" spans="1:25" s="18" customFormat="1" ht="30" customHeight="1">
      <c r="A3" s="52" t="s">
        <v>2</v>
      </c>
      <c r="B3" s="53" t="s">
        <v>3</v>
      </c>
      <c r="C3" s="53" t="s">
        <v>4</v>
      </c>
      <c r="D3" s="22" t="s">
        <v>11</v>
      </c>
      <c r="E3" s="22" t="s">
        <v>12</v>
      </c>
      <c r="F3" s="26"/>
      <c r="G3" s="165"/>
      <c r="H3" s="150"/>
      <c r="I3" s="150"/>
      <c r="J3" s="54" t="s">
        <v>13</v>
      </c>
      <c r="K3" s="61" t="s">
        <v>14</v>
      </c>
      <c r="L3" s="22" t="s">
        <v>15</v>
      </c>
      <c r="M3" s="22" t="s">
        <v>11</v>
      </c>
      <c r="N3" s="22" t="s">
        <v>12</v>
      </c>
      <c r="P3" s="191"/>
      <c r="Q3" s="176"/>
      <c r="R3" s="176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44"/>
    </row>
    <row r="4" spans="1:25" s="19" customFormat="1" ht="25.05" customHeight="1">
      <c r="A4" s="185" t="s">
        <v>76</v>
      </c>
      <c r="B4" s="187">
        <v>2</v>
      </c>
      <c r="C4" s="85" t="s">
        <v>77</v>
      </c>
      <c r="D4" s="66">
        <v>638</v>
      </c>
      <c r="E4" s="66">
        <v>1</v>
      </c>
      <c r="F4" s="62"/>
      <c r="G4" s="188" t="s">
        <v>78</v>
      </c>
      <c r="H4" s="33">
        <v>2</v>
      </c>
      <c r="I4" s="33" t="s">
        <v>79</v>
      </c>
      <c r="J4" s="62"/>
      <c r="K4" s="62"/>
      <c r="L4" s="29"/>
      <c r="M4" s="33">
        <v>306</v>
      </c>
      <c r="N4" s="29">
        <v>1</v>
      </c>
      <c r="P4" s="92"/>
      <c r="Q4" s="93"/>
      <c r="R4" s="94"/>
      <c r="S4" s="66"/>
      <c r="T4" s="66"/>
      <c r="U4" s="95"/>
      <c r="V4" s="96"/>
      <c r="W4" s="66"/>
      <c r="X4" s="97"/>
      <c r="Y4" s="144"/>
    </row>
    <row r="5" spans="1:25" s="19" customFormat="1" ht="25.05" customHeight="1">
      <c r="A5" s="185"/>
      <c r="B5" s="187"/>
      <c r="C5" s="85" t="s">
        <v>80</v>
      </c>
      <c r="D5" s="66">
        <v>640</v>
      </c>
      <c r="E5" s="66">
        <v>1</v>
      </c>
      <c r="F5" s="62"/>
      <c r="G5" s="189"/>
      <c r="H5" s="33">
        <v>2</v>
      </c>
      <c r="I5" s="33" t="s">
        <v>81</v>
      </c>
      <c r="J5" s="62"/>
      <c r="K5" s="29"/>
      <c r="L5" s="29"/>
      <c r="M5" s="33">
        <v>320</v>
      </c>
      <c r="N5" s="29">
        <v>1</v>
      </c>
      <c r="P5" s="69"/>
      <c r="Q5" s="66"/>
      <c r="R5" s="66"/>
      <c r="S5" s="66"/>
      <c r="T5" s="29"/>
      <c r="U5" s="29"/>
      <c r="V5" s="29"/>
      <c r="W5" s="66"/>
      <c r="X5" s="97"/>
      <c r="Y5" s="144"/>
    </row>
    <row r="6" spans="1:25" s="19" customFormat="1" ht="25.05" customHeight="1">
      <c r="A6" s="185"/>
      <c r="B6" s="187"/>
      <c r="C6" s="85" t="s">
        <v>82</v>
      </c>
      <c r="D6" s="66">
        <v>642</v>
      </c>
      <c r="E6" s="66">
        <v>1</v>
      </c>
      <c r="F6" s="62"/>
      <c r="G6" s="190"/>
      <c r="H6" s="33">
        <v>2</v>
      </c>
      <c r="I6" s="33" t="s">
        <v>83</v>
      </c>
      <c r="J6" s="62"/>
      <c r="K6" s="29"/>
      <c r="L6" s="29"/>
      <c r="M6" s="33">
        <v>502</v>
      </c>
      <c r="N6" s="29">
        <v>1</v>
      </c>
      <c r="P6" s="35"/>
      <c r="Q6" s="29"/>
      <c r="R6" s="29"/>
      <c r="S6" s="29"/>
      <c r="T6" s="29"/>
      <c r="U6" s="29"/>
      <c r="V6" s="29"/>
      <c r="W6" s="29"/>
      <c r="X6" s="35"/>
      <c r="Y6" s="144"/>
    </row>
    <row r="7" spans="1:25" s="19" customFormat="1" ht="25.05" customHeight="1">
      <c r="A7" s="185"/>
      <c r="B7" s="187"/>
      <c r="C7" s="85" t="s">
        <v>84</v>
      </c>
      <c r="D7" s="66">
        <v>644</v>
      </c>
      <c r="E7" s="66">
        <v>1</v>
      </c>
      <c r="F7" s="62"/>
      <c r="G7" s="188" t="s">
        <v>85</v>
      </c>
      <c r="H7" s="33">
        <v>2</v>
      </c>
      <c r="I7" s="33" t="s">
        <v>86</v>
      </c>
      <c r="J7" s="62"/>
      <c r="K7" s="29"/>
      <c r="L7" s="29"/>
      <c r="M7" s="33">
        <v>420</v>
      </c>
      <c r="N7" s="29">
        <v>1</v>
      </c>
      <c r="P7" s="35"/>
      <c r="Q7" s="29"/>
      <c r="R7" s="29"/>
      <c r="S7" s="29"/>
      <c r="T7" s="29"/>
      <c r="U7" s="29"/>
      <c r="V7" s="29"/>
      <c r="W7" s="29"/>
      <c r="X7" s="35"/>
      <c r="Y7" s="144"/>
    </row>
    <row r="8" spans="1:25" s="19" customFormat="1" ht="25.05" customHeight="1">
      <c r="A8" s="186">
        <v>45610</v>
      </c>
      <c r="B8" s="187"/>
      <c r="C8" s="85" t="s">
        <v>87</v>
      </c>
      <c r="D8" s="66">
        <v>633</v>
      </c>
      <c r="E8" s="66">
        <v>1</v>
      </c>
      <c r="F8" s="62"/>
      <c r="G8" s="190"/>
      <c r="H8" s="33">
        <v>4</v>
      </c>
      <c r="I8" s="33" t="s">
        <v>88</v>
      </c>
      <c r="J8" s="62"/>
      <c r="K8" s="29"/>
      <c r="L8" s="29"/>
      <c r="M8" s="33">
        <v>114</v>
      </c>
      <c r="N8" s="29">
        <v>1</v>
      </c>
      <c r="P8" s="35"/>
      <c r="Q8" s="29"/>
      <c r="R8" s="29"/>
      <c r="S8" s="29"/>
      <c r="T8" s="29"/>
      <c r="U8" s="29"/>
      <c r="V8" s="29"/>
      <c r="W8" s="29"/>
      <c r="X8" s="35"/>
      <c r="Y8" s="144"/>
    </row>
    <row r="9" spans="1:25" s="19" customFormat="1" ht="25.05" customHeight="1">
      <c r="A9" s="187"/>
      <c r="B9" s="187"/>
      <c r="C9" s="85" t="s">
        <v>89</v>
      </c>
      <c r="D9" s="66">
        <v>643</v>
      </c>
      <c r="E9" s="66">
        <v>1</v>
      </c>
      <c r="F9" s="62"/>
      <c r="G9" s="86"/>
      <c r="H9" s="86"/>
      <c r="I9" s="86"/>
      <c r="J9" s="86"/>
      <c r="K9" s="86"/>
      <c r="L9" s="86"/>
      <c r="M9" s="86"/>
      <c r="N9" s="89" t="s">
        <v>73</v>
      </c>
      <c r="P9" s="35"/>
      <c r="Q9" s="29"/>
      <c r="R9" s="29"/>
      <c r="S9" s="29"/>
      <c r="T9" s="29"/>
      <c r="U9" s="29"/>
      <c r="V9" s="29"/>
      <c r="W9" s="29"/>
      <c r="X9" s="35"/>
      <c r="Y9" s="144"/>
    </row>
    <row r="10" spans="1:25" s="19" customFormat="1" ht="25.05" customHeight="1">
      <c r="A10" s="87">
        <v>45611</v>
      </c>
      <c r="B10" s="66">
        <v>8</v>
      </c>
      <c r="C10" s="88" t="s">
        <v>90</v>
      </c>
      <c r="D10" s="66">
        <v>515</v>
      </c>
      <c r="E10" s="66">
        <v>1</v>
      </c>
      <c r="F10" s="86"/>
      <c r="G10" s="86"/>
      <c r="H10" s="86"/>
      <c r="I10" s="86"/>
      <c r="J10" s="86"/>
      <c r="K10" s="86"/>
      <c r="L10" s="86"/>
      <c r="M10" s="86"/>
      <c r="N10" s="86"/>
      <c r="P10" s="35"/>
      <c r="Q10" s="29"/>
      <c r="R10" s="29"/>
      <c r="S10" s="29"/>
      <c r="T10" s="29"/>
      <c r="U10" s="29"/>
      <c r="V10" s="29"/>
      <c r="W10" s="29"/>
      <c r="X10" s="35"/>
      <c r="Y10" s="144"/>
    </row>
    <row r="11" spans="1:25" s="19" customFormat="1" ht="25.05" customHeight="1">
      <c r="A11" s="86"/>
      <c r="B11" s="86"/>
      <c r="C11" s="86"/>
      <c r="D11" s="89" t="s">
        <v>20</v>
      </c>
      <c r="E11" s="90">
        <v>7</v>
      </c>
      <c r="F11" s="86"/>
      <c r="G11" s="86"/>
      <c r="H11" s="86"/>
      <c r="I11" s="86"/>
      <c r="J11" s="86"/>
      <c r="K11" s="86"/>
      <c r="L11" s="86"/>
      <c r="M11" s="86"/>
      <c r="N11" s="86"/>
      <c r="P11" s="35"/>
      <c r="Q11" s="29"/>
      <c r="R11" s="29"/>
      <c r="S11" s="29"/>
      <c r="T11" s="29"/>
      <c r="U11" s="29"/>
      <c r="V11" s="29"/>
      <c r="W11" s="29"/>
      <c r="X11" s="35"/>
      <c r="Y11" s="144"/>
    </row>
    <row r="12" spans="1:25" s="19" customFormat="1" ht="25.05" customHeight="1">
      <c r="A12" s="86"/>
      <c r="B12" s="86"/>
      <c r="C12" s="86"/>
      <c r="D12" s="89" t="s">
        <v>22</v>
      </c>
      <c r="E12" s="90">
        <v>256</v>
      </c>
      <c r="F12" s="86"/>
      <c r="G12" s="86"/>
      <c r="H12" s="86"/>
      <c r="I12" s="86"/>
      <c r="J12" s="86"/>
      <c r="K12" s="86"/>
      <c r="L12" s="86"/>
      <c r="M12" s="86"/>
      <c r="N12" s="86"/>
      <c r="P12" s="35"/>
      <c r="Q12" s="29"/>
      <c r="R12" s="29"/>
      <c r="S12" s="29"/>
      <c r="T12" s="29"/>
      <c r="U12" s="29"/>
      <c r="V12" s="29"/>
      <c r="W12" s="29"/>
      <c r="X12" s="35"/>
      <c r="Y12" s="144"/>
    </row>
    <row r="13" spans="1:25" s="19" customFormat="1" ht="25.05" customHeight="1">
      <c r="A13" s="86"/>
      <c r="B13" s="86"/>
      <c r="C13" s="86"/>
      <c r="D13" s="89" t="s">
        <v>24</v>
      </c>
      <c r="E13" s="91">
        <f>E11/E12</f>
        <v>2.734375E-2</v>
      </c>
      <c r="F13" s="86"/>
      <c r="G13" s="86"/>
      <c r="H13" s="86"/>
      <c r="I13" s="86"/>
      <c r="J13" s="86"/>
      <c r="K13" s="86"/>
      <c r="L13" s="86"/>
      <c r="M13" s="86"/>
      <c r="N13" s="86"/>
      <c r="P13" s="35"/>
      <c r="Q13" s="29"/>
      <c r="R13" s="29"/>
      <c r="S13" s="29"/>
      <c r="T13" s="29"/>
      <c r="U13" s="29"/>
      <c r="V13" s="29"/>
      <c r="W13" s="29"/>
      <c r="X13" s="29"/>
      <c r="Y13" s="144"/>
    </row>
    <row r="14" spans="1:25" s="19" customFormat="1" ht="25.05" customHeight="1">
      <c r="A14" s="28"/>
      <c r="B14" s="29"/>
      <c r="C14" s="29"/>
      <c r="D14" s="29"/>
      <c r="E14" s="29"/>
      <c r="F14" s="29"/>
      <c r="G14" s="35"/>
      <c r="H14" s="29"/>
      <c r="I14" s="29"/>
      <c r="J14" s="29"/>
      <c r="K14" s="29"/>
      <c r="L14" s="29"/>
      <c r="M14" s="29"/>
      <c r="N14" s="45"/>
      <c r="P14" s="35"/>
      <c r="Q14" s="29"/>
      <c r="R14" s="29"/>
      <c r="S14" s="29"/>
      <c r="T14" s="29"/>
      <c r="U14" s="29"/>
      <c r="V14" s="29"/>
      <c r="W14" s="29"/>
      <c r="X14" s="29"/>
      <c r="Y14" s="144"/>
    </row>
    <row r="15" spans="1:25" s="19" customFormat="1" ht="25.05" customHeight="1">
      <c r="A15" s="77"/>
      <c r="B15" s="78"/>
      <c r="C15" s="78"/>
      <c r="D15" s="78"/>
      <c r="E15" s="78"/>
      <c r="F15" s="31"/>
      <c r="G15" s="79"/>
      <c r="H15" s="78"/>
      <c r="I15" s="78"/>
      <c r="J15" s="78"/>
      <c r="K15" s="78"/>
      <c r="L15" s="78"/>
      <c r="M15" s="78"/>
      <c r="N15" s="81"/>
      <c r="P15" s="35"/>
      <c r="Q15" s="29"/>
      <c r="R15" s="29"/>
      <c r="S15" s="29"/>
      <c r="T15" s="29"/>
      <c r="U15" s="29"/>
      <c r="V15" s="29"/>
      <c r="W15" s="29"/>
      <c r="X15" s="29"/>
      <c r="Y15" s="144"/>
    </row>
    <row r="16" spans="1:25" s="19" customFormat="1" ht="25.05" customHeight="1">
      <c r="A16" s="36"/>
      <c r="B16" s="31"/>
      <c r="C16" s="31"/>
      <c r="D16" s="31"/>
      <c r="E16" s="31"/>
      <c r="F16" s="31"/>
      <c r="G16" s="37"/>
      <c r="H16" s="31"/>
      <c r="I16" s="31"/>
      <c r="J16" s="31"/>
      <c r="K16" s="31"/>
      <c r="L16" s="31"/>
      <c r="M16" s="31"/>
      <c r="N16" s="31"/>
      <c r="O16" s="31"/>
      <c r="P16" s="37"/>
      <c r="Q16" s="31"/>
      <c r="R16" s="31"/>
      <c r="S16" s="31"/>
      <c r="T16" s="31"/>
      <c r="U16" s="31"/>
      <c r="V16" s="31"/>
      <c r="W16" s="31"/>
      <c r="X16" s="48"/>
      <c r="Y16" s="144"/>
    </row>
    <row r="17" spans="1:25" s="19" customFormat="1" ht="25.05" customHeight="1">
      <c r="A17" s="36"/>
      <c r="B17" s="31"/>
      <c r="C17" s="31"/>
      <c r="D17" s="31"/>
      <c r="E17" s="31"/>
      <c r="F17" s="31"/>
      <c r="G17" s="37"/>
      <c r="H17" s="31"/>
      <c r="I17" s="31"/>
      <c r="J17" s="31"/>
      <c r="K17" s="31"/>
      <c r="L17" s="31"/>
      <c r="M17" s="31"/>
      <c r="N17" s="31"/>
      <c r="O17" s="31"/>
      <c r="P17" s="37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6"/>
      <c r="B18" s="31"/>
      <c r="C18" s="31"/>
      <c r="D18" s="31"/>
      <c r="E18" s="38"/>
      <c r="F18" s="31"/>
      <c r="G18" s="37"/>
      <c r="H18" s="31"/>
      <c r="I18" s="31"/>
      <c r="J18" s="31"/>
      <c r="K18" s="31"/>
      <c r="L18" s="31"/>
      <c r="M18" s="31"/>
      <c r="N18" s="31"/>
      <c r="O18" s="31"/>
      <c r="P18" s="37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A19" s="60"/>
      <c r="G19" s="39"/>
      <c r="H19" s="40"/>
      <c r="I19" s="40"/>
      <c r="J19" s="40"/>
      <c r="K19" s="40"/>
      <c r="L19" s="40"/>
      <c r="M19" s="40"/>
      <c r="N19" s="40"/>
      <c r="O19" s="40"/>
      <c r="P19" s="39"/>
      <c r="U19" s="40"/>
      <c r="V19" s="40"/>
      <c r="X19" s="48"/>
      <c r="Y19" s="50"/>
    </row>
    <row r="20" spans="1:25" s="19" customFormat="1" ht="25.05" customHeight="1">
      <c r="A20" s="60"/>
      <c r="G20" s="39"/>
      <c r="H20" s="40"/>
      <c r="I20" s="40"/>
      <c r="J20" s="40"/>
      <c r="K20" s="40"/>
      <c r="L20" s="40"/>
      <c r="M20" s="40"/>
      <c r="N20" s="40"/>
      <c r="O20" s="40"/>
      <c r="P20" s="39"/>
      <c r="U20" s="40"/>
      <c r="V20" s="40"/>
      <c r="X20" s="48"/>
      <c r="Y20" s="50"/>
    </row>
    <row r="21" spans="1:25" s="19" customFormat="1" ht="25.05" customHeight="1">
      <c r="A21" s="60"/>
      <c r="G21" s="39"/>
      <c r="H21" s="40"/>
      <c r="I21" s="40"/>
      <c r="J21" s="40"/>
      <c r="K21" s="40"/>
      <c r="L21" s="40"/>
      <c r="M21" s="40"/>
      <c r="N21" s="40"/>
      <c r="O21" s="40"/>
      <c r="P21" s="39"/>
      <c r="U21" s="40"/>
      <c r="V21" s="40"/>
      <c r="X21" s="48"/>
      <c r="Y21" s="50"/>
    </row>
    <row r="22" spans="1:25" s="19" customFormat="1" ht="25.05" customHeight="1">
      <c r="A22" s="60"/>
      <c r="G22" s="39"/>
      <c r="H22" s="40"/>
      <c r="I22" s="40"/>
      <c r="J22" s="40"/>
      <c r="K22" s="40"/>
      <c r="L22" s="40"/>
      <c r="M22" s="40"/>
      <c r="N22" s="40"/>
      <c r="O22" s="40"/>
      <c r="P22" s="39"/>
      <c r="U22" s="40"/>
      <c r="V22" s="40"/>
      <c r="X22" s="48"/>
      <c r="Y22" s="50"/>
    </row>
    <row r="23" spans="1:25" s="19" customFormat="1" ht="25.05" customHeight="1">
      <c r="A23" s="60"/>
      <c r="G23" s="39"/>
      <c r="H23" s="40"/>
      <c r="I23" s="40"/>
      <c r="J23" s="40"/>
      <c r="K23" s="40"/>
      <c r="L23" s="40"/>
      <c r="M23" s="40"/>
      <c r="N23" s="40"/>
      <c r="O23" s="40"/>
      <c r="P23" s="39"/>
      <c r="U23" s="40"/>
      <c r="V23" s="40"/>
      <c r="X23" s="48"/>
      <c r="Y23" s="50"/>
    </row>
    <row r="24" spans="1:25" s="19" customFormat="1" ht="25.05" customHeight="1">
      <c r="A24" s="60"/>
      <c r="G24" s="39"/>
      <c r="H24" s="40"/>
      <c r="I24" s="40"/>
      <c r="J24" s="40"/>
      <c r="K24" s="40"/>
      <c r="L24" s="40"/>
      <c r="M24" s="40"/>
      <c r="N24" s="40"/>
      <c r="O24" s="40"/>
      <c r="P24" s="39"/>
      <c r="U24" s="40"/>
      <c r="V24" s="40"/>
      <c r="X24" s="48"/>
      <c r="Y24" s="50"/>
    </row>
    <row r="25" spans="1:25" s="19" customFormat="1" ht="25.05" customHeight="1">
      <c r="A25" s="60"/>
      <c r="G25" s="39"/>
      <c r="H25" s="40"/>
      <c r="I25" s="40"/>
      <c r="J25" s="40"/>
      <c r="K25" s="40"/>
      <c r="L25" s="40"/>
      <c r="M25" s="40"/>
      <c r="N25" s="40"/>
      <c r="O25" s="40"/>
      <c r="P25" s="39"/>
      <c r="U25" s="40"/>
      <c r="V25" s="40"/>
      <c r="X25" s="48"/>
      <c r="Y25" s="50"/>
    </row>
    <row r="26" spans="1:25" s="19" customFormat="1" ht="25.05" customHeight="1">
      <c r="A26" s="60"/>
      <c r="G26" s="39"/>
      <c r="H26" s="40"/>
      <c r="I26" s="40"/>
      <c r="J26" s="40"/>
      <c r="K26" s="40"/>
      <c r="L26" s="40"/>
      <c r="M26" s="40"/>
      <c r="N26" s="40"/>
      <c r="O26" s="40"/>
      <c r="P26" s="39"/>
      <c r="U26" s="40"/>
      <c r="V26" s="40"/>
    </row>
    <row r="27" spans="1:25" s="19" customFormat="1" ht="25.05" customHeight="1">
      <c r="A27" s="60"/>
      <c r="G27" s="39"/>
      <c r="H27" s="40"/>
      <c r="I27" s="40"/>
      <c r="J27" s="40"/>
      <c r="K27" s="40"/>
      <c r="L27" s="40"/>
      <c r="M27" s="40"/>
      <c r="N27" s="40"/>
      <c r="O27" s="40"/>
      <c r="P27" s="39"/>
      <c r="U27" s="40"/>
      <c r="V27" s="40"/>
    </row>
    <row r="28" spans="1:25" s="19" customFormat="1" ht="25.05" customHeight="1">
      <c r="A28" s="60"/>
      <c r="G28" s="39"/>
      <c r="H28" s="40"/>
      <c r="I28" s="40"/>
      <c r="J28" s="40"/>
      <c r="K28" s="40"/>
      <c r="L28" s="40"/>
      <c r="M28" s="40"/>
      <c r="N28" s="40"/>
      <c r="O28" s="40"/>
      <c r="P28" s="39"/>
      <c r="U28" s="40"/>
      <c r="V28" s="40"/>
    </row>
    <row r="29" spans="1:25" s="19" customFormat="1" ht="25.05" customHeight="1">
      <c r="A29" s="60"/>
      <c r="G29" s="39"/>
      <c r="H29" s="40"/>
      <c r="I29" s="40"/>
      <c r="J29" s="40"/>
      <c r="K29" s="40"/>
      <c r="L29" s="40"/>
      <c r="M29" s="40"/>
      <c r="N29" s="40"/>
      <c r="O29" s="40"/>
      <c r="P29" s="39"/>
      <c r="U29" s="40"/>
      <c r="V29" s="40"/>
    </row>
    <row r="30" spans="1:25" s="19" customFormat="1" ht="25.05" customHeight="1">
      <c r="A30" s="60"/>
      <c r="G30" s="39"/>
      <c r="H30" s="40"/>
      <c r="I30" s="40"/>
      <c r="J30" s="40"/>
      <c r="K30" s="40"/>
      <c r="L30" s="40"/>
      <c r="M30" s="40"/>
      <c r="N30" s="40"/>
      <c r="O30" s="40"/>
      <c r="P30" s="39"/>
      <c r="U30" s="40"/>
      <c r="V30" s="40"/>
    </row>
    <row r="31" spans="1:25" s="19" customFormat="1" ht="25.05" customHeight="1">
      <c r="A31" s="60"/>
      <c r="G31" s="39"/>
      <c r="H31" s="40"/>
      <c r="I31" s="40"/>
      <c r="J31" s="40"/>
      <c r="K31" s="40"/>
      <c r="L31" s="40"/>
      <c r="M31" s="40"/>
      <c r="N31" s="40"/>
      <c r="O31" s="40"/>
      <c r="P31" s="39"/>
      <c r="U31" s="40"/>
      <c r="V31" s="40"/>
    </row>
    <row r="32" spans="1:25" s="19" customFormat="1" ht="25.05" customHeight="1">
      <c r="A32" s="60"/>
      <c r="G32" s="39"/>
      <c r="H32" s="40"/>
      <c r="I32" s="40"/>
      <c r="J32" s="40"/>
      <c r="K32" s="40"/>
      <c r="L32" s="40"/>
      <c r="M32" s="40"/>
      <c r="N32" s="40"/>
      <c r="O32" s="40"/>
      <c r="P32" s="39"/>
      <c r="U32" s="40"/>
      <c r="V32" s="40"/>
    </row>
    <row r="33" spans="1:22" s="19" customFormat="1" ht="25.05" customHeight="1">
      <c r="A33" s="60"/>
      <c r="G33" s="39"/>
      <c r="H33" s="40"/>
      <c r="I33" s="40"/>
      <c r="J33" s="40"/>
      <c r="K33" s="40"/>
      <c r="L33" s="40"/>
      <c r="M33" s="40"/>
      <c r="N33" s="40"/>
      <c r="O33" s="40"/>
      <c r="P33" s="39"/>
      <c r="U33" s="40"/>
      <c r="V33" s="40"/>
    </row>
    <row r="34" spans="1:22" s="19" customFormat="1" ht="25.05" customHeight="1">
      <c r="A34" s="60"/>
      <c r="G34" s="39"/>
      <c r="H34" s="40"/>
      <c r="I34" s="40"/>
      <c r="J34" s="40"/>
      <c r="K34" s="40"/>
      <c r="L34" s="40"/>
      <c r="M34" s="40"/>
      <c r="N34" s="40"/>
      <c r="O34" s="40"/>
      <c r="P34" s="39"/>
      <c r="U34" s="40"/>
      <c r="V34" s="40"/>
    </row>
    <row r="35" spans="1:22" s="19" customFormat="1" ht="25.05" customHeight="1">
      <c r="A35" s="60"/>
      <c r="G35" s="39"/>
      <c r="H35" s="40"/>
      <c r="I35" s="40"/>
      <c r="J35" s="40"/>
      <c r="K35" s="40"/>
      <c r="L35" s="40"/>
      <c r="M35" s="40"/>
      <c r="N35" s="40"/>
      <c r="O35" s="40"/>
      <c r="P35" s="39"/>
      <c r="U35" s="40"/>
      <c r="V35" s="40"/>
    </row>
    <row r="36" spans="1:22" s="19" customFormat="1" ht="25.05" customHeight="1">
      <c r="A36" s="60"/>
      <c r="G36" s="39"/>
      <c r="H36" s="40"/>
      <c r="I36" s="40"/>
      <c r="J36" s="40"/>
      <c r="K36" s="40"/>
      <c r="L36" s="40"/>
      <c r="M36" s="40"/>
      <c r="N36" s="40"/>
      <c r="O36" s="40"/>
      <c r="P36" s="39"/>
      <c r="U36" s="40"/>
      <c r="V36" s="40"/>
    </row>
    <row r="37" spans="1:22" s="19" customFormat="1" ht="25.05" customHeight="1">
      <c r="A37" s="60"/>
      <c r="G37" s="39"/>
      <c r="H37" s="40"/>
      <c r="I37" s="40"/>
      <c r="J37" s="40"/>
      <c r="K37" s="40"/>
      <c r="L37" s="40"/>
      <c r="M37" s="40"/>
      <c r="N37" s="40"/>
      <c r="O37" s="40"/>
      <c r="P37" s="39"/>
      <c r="U37" s="40"/>
      <c r="V37" s="40"/>
    </row>
    <row r="38" spans="1:22" s="19" customFormat="1" ht="25.05" customHeight="1">
      <c r="A38" s="60"/>
      <c r="G38" s="39"/>
      <c r="H38" s="40"/>
      <c r="I38" s="40"/>
      <c r="J38" s="40"/>
      <c r="K38" s="40"/>
      <c r="L38" s="40"/>
      <c r="M38" s="40"/>
      <c r="N38" s="40"/>
      <c r="O38" s="40"/>
      <c r="P38" s="39"/>
      <c r="U38" s="40"/>
      <c r="V38" s="40"/>
    </row>
    <row r="39" spans="1:22" s="19" customFormat="1" ht="25.05" customHeight="1">
      <c r="A39" s="60"/>
      <c r="G39" s="39"/>
      <c r="H39" s="40"/>
      <c r="I39" s="40"/>
      <c r="J39" s="40"/>
      <c r="K39" s="40"/>
      <c r="L39" s="40"/>
      <c r="M39" s="40"/>
      <c r="N39" s="40"/>
      <c r="O39" s="40"/>
      <c r="P39" s="39"/>
      <c r="U39" s="40"/>
      <c r="V39" s="40"/>
    </row>
    <row r="40" spans="1:22" s="19" customFormat="1" ht="25.05" customHeight="1">
      <c r="A40" s="60"/>
      <c r="G40" s="39"/>
      <c r="H40" s="40"/>
      <c r="I40" s="40"/>
      <c r="J40" s="40"/>
      <c r="K40" s="40"/>
      <c r="L40" s="40"/>
      <c r="M40" s="40"/>
      <c r="N40" s="40"/>
      <c r="O40" s="40"/>
      <c r="P40" s="39"/>
      <c r="U40" s="40"/>
      <c r="V40" s="40"/>
    </row>
    <row r="41" spans="1:22" s="19" customFormat="1" ht="25.05" customHeight="1">
      <c r="A41" s="60"/>
      <c r="G41" s="39"/>
      <c r="H41" s="40"/>
      <c r="I41" s="40"/>
      <c r="J41" s="40"/>
      <c r="K41" s="40"/>
      <c r="L41" s="40"/>
      <c r="M41" s="40"/>
      <c r="N41" s="40"/>
      <c r="O41" s="40"/>
      <c r="P41" s="39"/>
      <c r="U41" s="40"/>
      <c r="V41" s="40"/>
    </row>
    <row r="42" spans="1:22" s="19" customFormat="1" ht="25.05" customHeight="1">
      <c r="A42" s="60"/>
      <c r="G42" s="39"/>
      <c r="H42" s="40"/>
      <c r="I42" s="40"/>
      <c r="J42" s="40"/>
      <c r="K42" s="40"/>
      <c r="L42" s="40"/>
      <c r="M42" s="40"/>
      <c r="N42" s="40"/>
      <c r="O42" s="40"/>
      <c r="P42" s="39"/>
      <c r="U42" s="40"/>
      <c r="V42" s="40"/>
    </row>
    <row r="43" spans="1:22" s="19" customFormat="1" ht="25.05" customHeight="1">
      <c r="A43" s="60"/>
      <c r="G43" s="39"/>
      <c r="H43" s="40"/>
      <c r="I43" s="40"/>
      <c r="J43" s="40"/>
      <c r="K43" s="40"/>
      <c r="L43" s="40"/>
      <c r="M43" s="40"/>
      <c r="N43" s="40"/>
      <c r="O43" s="40"/>
      <c r="P43" s="39"/>
      <c r="U43" s="40"/>
      <c r="V43" s="40"/>
    </row>
    <row r="44" spans="1:22" s="19" customFormat="1" ht="25.05" customHeight="1">
      <c r="A44" s="60"/>
      <c r="G44" s="39"/>
      <c r="H44" s="40"/>
      <c r="I44" s="40"/>
      <c r="J44" s="40"/>
      <c r="K44" s="40"/>
      <c r="L44" s="40"/>
      <c r="M44" s="40"/>
      <c r="N44" s="40"/>
      <c r="O44" s="40"/>
      <c r="P44" s="39"/>
      <c r="U44" s="40"/>
      <c r="V44" s="40"/>
    </row>
    <row r="45" spans="1:22" s="19" customFormat="1" ht="25.05" customHeight="1">
      <c r="A45" s="60"/>
      <c r="G45" s="39"/>
      <c r="H45" s="40"/>
      <c r="I45" s="40"/>
      <c r="J45" s="40"/>
      <c r="K45" s="40"/>
      <c r="L45" s="40"/>
      <c r="M45" s="40"/>
      <c r="N45" s="40"/>
      <c r="O45" s="40"/>
      <c r="P45" s="39"/>
      <c r="U45" s="40"/>
      <c r="V45" s="40"/>
    </row>
    <row r="46" spans="1:22" s="19" customFormat="1" ht="25.05" customHeight="1">
      <c r="A46" s="60"/>
      <c r="G46" s="39"/>
      <c r="H46" s="40"/>
      <c r="I46" s="40"/>
      <c r="J46" s="40"/>
      <c r="K46" s="40"/>
      <c r="L46" s="40"/>
      <c r="M46" s="40"/>
      <c r="N46" s="40"/>
      <c r="O46" s="40"/>
      <c r="P46" s="39"/>
      <c r="U46" s="40"/>
      <c r="V46" s="40"/>
    </row>
    <row r="47" spans="1:22" s="19" customFormat="1" ht="25.05" customHeight="1">
      <c r="A47" s="60"/>
      <c r="G47" s="39"/>
      <c r="H47" s="40"/>
      <c r="I47" s="40"/>
      <c r="J47" s="40"/>
      <c r="K47" s="40"/>
      <c r="L47" s="40"/>
      <c r="M47" s="40"/>
      <c r="N47" s="40"/>
      <c r="O47" s="40"/>
      <c r="P47" s="39"/>
      <c r="U47" s="40"/>
      <c r="V47" s="40"/>
    </row>
  </sheetData>
  <mergeCells count="19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4:A7"/>
    <mergeCell ref="A8:A9"/>
    <mergeCell ref="B4:B9"/>
    <mergeCell ref="G2:G3"/>
    <mergeCell ref="G4:G6"/>
    <mergeCell ref="G7:G8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topLeftCell="C1" zoomScale="90" zoomScaleNormal="90" workbookViewId="0">
      <selection activeCell="E7" sqref="E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9.33203125" style="20" customWidth="1"/>
    <col min="8" max="8" width="8.109375" style="1" customWidth="1"/>
    <col min="9" max="9" width="13.6640625" style="1" customWidth="1"/>
    <col min="10" max="10" width="10.21875" style="1" customWidth="1"/>
    <col min="11" max="11" width="13" style="1" customWidth="1"/>
    <col min="12" max="12" width="9.21875" style="1" customWidth="1"/>
    <col min="13" max="13" width="16.5546875" style="1" customWidth="1"/>
    <col min="14" max="14" width="10.44140625" style="1" customWidth="1"/>
    <col min="15" max="15" width="2.6640625" style="1" customWidth="1"/>
    <col min="16" max="16" width="13.88671875" style="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" customWidth="1"/>
    <col min="22" max="22" width="8.88671875" style="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52" t="s">
        <v>91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49"/>
    </row>
    <row r="2" spans="1:25" s="17" customFormat="1" ht="39" customHeight="1">
      <c r="A2" s="174" t="s">
        <v>92</v>
      </c>
      <c r="B2" s="174"/>
      <c r="C2" s="174"/>
      <c r="D2" s="174"/>
      <c r="E2" s="174"/>
      <c r="F2" s="21"/>
      <c r="G2" s="164" t="s">
        <v>2</v>
      </c>
      <c r="H2" s="149" t="s">
        <v>3</v>
      </c>
      <c r="I2" s="149" t="s">
        <v>4</v>
      </c>
      <c r="J2" s="158" t="s">
        <v>5</v>
      </c>
      <c r="K2" s="159"/>
      <c r="L2" s="160"/>
      <c r="M2" s="158" t="s">
        <v>6</v>
      </c>
      <c r="N2" s="160"/>
      <c r="P2" s="176" t="s">
        <v>2</v>
      </c>
      <c r="Q2" s="176" t="s">
        <v>3</v>
      </c>
      <c r="R2" s="176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44" t="s">
        <v>10</v>
      </c>
    </row>
    <row r="3" spans="1:25" s="18" customFormat="1" ht="30" customHeight="1">
      <c r="A3" s="52" t="s">
        <v>2</v>
      </c>
      <c r="B3" s="53" t="s">
        <v>3</v>
      </c>
      <c r="C3" s="53" t="s">
        <v>4</v>
      </c>
      <c r="D3" s="22" t="s">
        <v>11</v>
      </c>
      <c r="E3" s="22" t="s">
        <v>12</v>
      </c>
      <c r="F3" s="26"/>
      <c r="G3" s="165"/>
      <c r="H3" s="150"/>
      <c r="I3" s="150"/>
      <c r="J3" s="54" t="s">
        <v>13</v>
      </c>
      <c r="K3" s="61" t="s">
        <v>14</v>
      </c>
      <c r="L3" s="22" t="s">
        <v>15</v>
      </c>
      <c r="M3" s="22" t="s">
        <v>11</v>
      </c>
      <c r="N3" s="22" t="s">
        <v>12</v>
      </c>
      <c r="P3" s="176"/>
      <c r="Q3" s="176"/>
      <c r="R3" s="176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44"/>
    </row>
    <row r="4" spans="1:25" s="19" customFormat="1" ht="25.05" customHeight="1">
      <c r="A4" s="69">
        <v>45609</v>
      </c>
      <c r="B4" s="66">
        <v>8</v>
      </c>
      <c r="C4" s="66" t="s">
        <v>93</v>
      </c>
      <c r="D4" s="66">
        <v>532</v>
      </c>
      <c r="E4" s="66">
        <v>1</v>
      </c>
      <c r="F4" s="55"/>
      <c r="G4" s="32" t="s">
        <v>85</v>
      </c>
      <c r="H4" s="33" t="s">
        <v>94</v>
      </c>
      <c r="I4" s="33" t="s">
        <v>95</v>
      </c>
      <c r="J4" s="33">
        <v>615</v>
      </c>
      <c r="K4" s="29" t="s">
        <v>96</v>
      </c>
      <c r="L4" s="55"/>
      <c r="M4" s="55"/>
      <c r="N4" s="55"/>
      <c r="P4" s="80"/>
      <c r="Q4" s="66"/>
      <c r="R4" s="82"/>
      <c r="S4" s="83"/>
      <c r="T4" s="83"/>
      <c r="U4" s="29"/>
      <c r="V4" s="29"/>
      <c r="W4" s="29"/>
      <c r="X4" s="35"/>
      <c r="Y4" s="144"/>
    </row>
    <row r="5" spans="1:25" s="19" customFormat="1" ht="25.05" customHeight="1">
      <c r="A5" s="55"/>
      <c r="B5" s="55"/>
      <c r="C5" s="55"/>
      <c r="D5" s="74" t="s">
        <v>20</v>
      </c>
      <c r="E5" s="75">
        <v>1</v>
      </c>
      <c r="F5" s="55"/>
      <c r="G5" s="55"/>
      <c r="H5" s="55"/>
      <c r="I5" s="55"/>
      <c r="J5" s="55"/>
      <c r="K5" s="74" t="s">
        <v>29</v>
      </c>
      <c r="L5" s="55"/>
      <c r="M5" s="55"/>
      <c r="N5" s="55"/>
      <c r="P5" s="80"/>
      <c r="Q5" s="66"/>
      <c r="R5" s="82"/>
      <c r="S5" s="66"/>
      <c r="T5" s="66"/>
      <c r="U5" s="29"/>
      <c r="V5" s="29"/>
      <c r="W5" s="29"/>
      <c r="X5" s="35"/>
      <c r="Y5" s="144"/>
    </row>
    <row r="6" spans="1:25" s="19" customFormat="1" ht="25.05" customHeight="1">
      <c r="A6" s="55"/>
      <c r="B6" s="55"/>
      <c r="C6" s="55"/>
      <c r="D6" s="74" t="s">
        <v>22</v>
      </c>
      <c r="E6" s="75">
        <v>180</v>
      </c>
      <c r="F6" s="55"/>
      <c r="G6" s="55"/>
      <c r="H6" s="55"/>
      <c r="I6" s="55"/>
      <c r="J6" s="55"/>
      <c r="K6" s="55"/>
      <c r="L6" s="55"/>
      <c r="M6" s="55"/>
      <c r="N6" s="55"/>
      <c r="P6" s="69"/>
      <c r="Q6" s="66"/>
      <c r="R6" s="84"/>
      <c r="S6" s="83"/>
      <c r="T6" s="83"/>
      <c r="U6" s="29"/>
      <c r="V6" s="29"/>
      <c r="W6" s="29"/>
      <c r="X6" s="35"/>
      <c r="Y6" s="144"/>
    </row>
    <row r="7" spans="1:25" s="19" customFormat="1" ht="25.05" customHeight="1">
      <c r="A7" s="55"/>
      <c r="B7" s="55"/>
      <c r="C7" s="55"/>
      <c r="D7" s="74" t="s">
        <v>24</v>
      </c>
      <c r="E7" s="76">
        <f>E5/E6</f>
        <v>5.5555555555555601E-3</v>
      </c>
      <c r="F7" s="55"/>
      <c r="G7" s="55"/>
      <c r="H7" s="55"/>
      <c r="I7" s="55"/>
      <c r="J7" s="55"/>
      <c r="K7" s="55"/>
      <c r="L7" s="55"/>
      <c r="M7" s="55"/>
      <c r="N7" s="55"/>
      <c r="P7" s="29"/>
      <c r="Q7" s="29"/>
      <c r="R7" s="29"/>
      <c r="S7" s="29"/>
      <c r="T7" s="29"/>
      <c r="U7" s="29"/>
      <c r="V7" s="29"/>
      <c r="W7" s="29"/>
      <c r="X7" s="35"/>
      <c r="Y7" s="144"/>
    </row>
    <row r="8" spans="1:25" s="19" customFormat="1" ht="25.0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P8" s="29"/>
      <c r="Q8" s="29"/>
      <c r="R8" s="29"/>
      <c r="S8" s="29"/>
      <c r="T8" s="29"/>
      <c r="U8" s="29"/>
      <c r="V8" s="29"/>
      <c r="W8" s="29"/>
      <c r="X8" s="35"/>
      <c r="Y8" s="144"/>
    </row>
    <row r="9" spans="1:25" s="19" customFormat="1" ht="25.0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P9" s="29"/>
      <c r="Q9" s="29"/>
      <c r="R9" s="29"/>
      <c r="S9" s="29"/>
      <c r="T9" s="29"/>
      <c r="U9" s="29"/>
      <c r="V9" s="29"/>
      <c r="W9" s="29"/>
      <c r="X9" s="35"/>
      <c r="Y9" s="144"/>
    </row>
    <row r="10" spans="1:25" s="19" customFormat="1" ht="25.0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P10" s="29"/>
      <c r="Q10" s="29"/>
      <c r="R10" s="29"/>
      <c r="S10" s="29"/>
      <c r="T10" s="29"/>
      <c r="U10" s="29"/>
      <c r="V10" s="29"/>
      <c r="W10" s="29"/>
      <c r="X10" s="35"/>
      <c r="Y10" s="144"/>
    </row>
    <row r="11" spans="1:25" s="19" customFormat="1" ht="25.05" customHeight="1">
      <c r="A11" s="28"/>
      <c r="B11" s="29"/>
      <c r="C11" s="29"/>
      <c r="D11" s="29"/>
      <c r="E11" s="29"/>
      <c r="F11" s="29"/>
      <c r="G11" s="35"/>
      <c r="H11" s="29"/>
      <c r="I11" s="29"/>
      <c r="J11" s="29"/>
      <c r="K11" s="29"/>
      <c r="L11" s="29"/>
      <c r="M11" s="29"/>
      <c r="N11" s="47"/>
      <c r="P11" s="29"/>
      <c r="Q11" s="29"/>
      <c r="R11" s="29"/>
      <c r="S11" s="29"/>
      <c r="T11" s="29"/>
      <c r="U11" s="29"/>
      <c r="V11" s="29"/>
      <c r="W11" s="29"/>
      <c r="X11" s="35"/>
      <c r="Y11" s="144"/>
    </row>
    <row r="12" spans="1:25" s="19" customFormat="1" ht="25.05" customHeight="1">
      <c r="A12" s="77"/>
      <c r="B12" s="78"/>
      <c r="C12" s="78"/>
      <c r="D12" s="78"/>
      <c r="E12" s="78"/>
      <c r="F12" s="31"/>
      <c r="G12" s="79"/>
      <c r="H12" s="78"/>
      <c r="I12" s="78"/>
      <c r="J12" s="78"/>
      <c r="K12" s="78"/>
      <c r="L12" s="78"/>
      <c r="M12" s="78"/>
      <c r="N12" s="81"/>
      <c r="P12" s="29"/>
      <c r="Q12" s="29"/>
      <c r="R12" s="29"/>
      <c r="S12" s="29"/>
      <c r="T12" s="29"/>
      <c r="U12" s="29"/>
      <c r="V12" s="29"/>
      <c r="W12" s="29"/>
      <c r="X12" s="35"/>
      <c r="Y12" s="144"/>
    </row>
    <row r="13" spans="1:25" s="19" customFormat="1" ht="25.05" customHeight="1">
      <c r="A13" s="28"/>
      <c r="B13" s="29"/>
      <c r="C13" s="30"/>
      <c r="D13" s="29"/>
      <c r="E13" s="29"/>
      <c r="F13" s="31"/>
      <c r="G13" s="35"/>
      <c r="H13" s="29"/>
      <c r="I13" s="29"/>
      <c r="J13" s="29"/>
      <c r="K13" s="29"/>
      <c r="L13" s="29"/>
      <c r="M13" s="29"/>
      <c r="N13" s="29"/>
      <c r="P13" s="29"/>
      <c r="Q13" s="29"/>
      <c r="R13" s="29"/>
      <c r="S13" s="29"/>
      <c r="T13" s="29"/>
      <c r="U13" s="29"/>
      <c r="V13" s="29"/>
      <c r="W13" s="29"/>
      <c r="X13" s="29"/>
      <c r="Y13" s="144"/>
    </row>
    <row r="14" spans="1:25" s="19" customFormat="1" ht="25.05" customHeight="1">
      <c r="A14" s="28"/>
      <c r="B14" s="29"/>
      <c r="C14" s="29"/>
      <c r="D14" s="29"/>
      <c r="E14" s="29"/>
      <c r="F14" s="31"/>
      <c r="G14" s="35"/>
      <c r="H14" s="29"/>
      <c r="I14" s="29"/>
      <c r="J14" s="29"/>
      <c r="K14" s="29"/>
      <c r="L14" s="29"/>
      <c r="M14" s="29"/>
      <c r="N14" s="29"/>
      <c r="P14" s="29"/>
      <c r="Q14" s="29"/>
      <c r="R14" s="29"/>
      <c r="S14" s="29"/>
      <c r="T14" s="29"/>
      <c r="U14" s="29"/>
      <c r="V14" s="29"/>
      <c r="W14" s="29"/>
      <c r="X14" s="29"/>
      <c r="Y14" s="144"/>
    </row>
    <row r="15" spans="1:25" s="19" customFormat="1" ht="25.05" customHeight="1">
      <c r="A15" s="28"/>
      <c r="B15" s="29"/>
      <c r="C15" s="29"/>
      <c r="D15" s="29"/>
      <c r="E15" s="29"/>
      <c r="F15" s="31"/>
      <c r="G15" s="35"/>
      <c r="H15" s="29"/>
      <c r="I15" s="29"/>
      <c r="J15" s="29"/>
      <c r="K15" s="29"/>
      <c r="L15" s="29"/>
      <c r="M15" s="29"/>
      <c r="N15" s="29"/>
      <c r="P15" s="29"/>
      <c r="Q15" s="29"/>
      <c r="R15" s="29"/>
      <c r="S15" s="29"/>
      <c r="T15" s="29"/>
      <c r="U15" s="29"/>
      <c r="V15" s="29"/>
      <c r="W15" s="29"/>
      <c r="X15" s="29"/>
      <c r="Y15" s="144"/>
    </row>
    <row r="16" spans="1:25" s="19" customFormat="1" ht="25.05" customHeight="1">
      <c r="A16" s="36"/>
      <c r="B16" s="31"/>
      <c r="C16" s="31"/>
      <c r="D16" s="31"/>
      <c r="E16" s="31"/>
      <c r="F16" s="31"/>
      <c r="G16" s="39"/>
      <c r="H16" s="40"/>
      <c r="I16" s="40"/>
      <c r="J16" s="40"/>
      <c r="K16" s="40"/>
      <c r="L16" s="40"/>
      <c r="M16" s="40"/>
      <c r="N16" s="40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144"/>
    </row>
    <row r="17" spans="1:25" s="19" customFormat="1" ht="25.05" customHeight="1">
      <c r="A17" s="36"/>
      <c r="B17" s="31"/>
      <c r="C17" s="31"/>
      <c r="D17" s="31"/>
      <c r="E17" s="31"/>
      <c r="F17" s="31"/>
      <c r="G17" s="39"/>
      <c r="H17" s="40"/>
      <c r="I17" s="40"/>
      <c r="J17" s="40"/>
      <c r="K17" s="40"/>
      <c r="L17" s="40"/>
      <c r="M17" s="40"/>
      <c r="N17" s="40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6"/>
      <c r="B18" s="31"/>
      <c r="C18" s="31"/>
      <c r="D18" s="31"/>
      <c r="E18" s="38"/>
      <c r="F18" s="31"/>
      <c r="G18" s="39"/>
      <c r="H18" s="40"/>
      <c r="I18" s="40"/>
      <c r="J18" s="40"/>
      <c r="K18" s="40"/>
      <c r="L18" s="40"/>
      <c r="M18" s="40"/>
      <c r="N18" s="40"/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9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9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9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9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9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9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9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9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9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9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9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9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9" customFormat="1" ht="25.05" customHeight="1">
      <c r="G45" s="20"/>
      <c r="H45" s="1"/>
      <c r="I45" s="1"/>
      <c r="J45" s="1"/>
      <c r="K45" s="1"/>
      <c r="L45" s="1"/>
      <c r="M45" s="1"/>
      <c r="N45" s="1"/>
      <c r="O45" s="40"/>
      <c r="P45" s="40"/>
      <c r="U45" s="40"/>
      <c r="V45" s="40"/>
    </row>
    <row r="46" spans="7:22" s="19" customFormat="1" ht="25.05" customHeight="1">
      <c r="G46" s="20"/>
      <c r="H46" s="1"/>
      <c r="I46" s="1"/>
      <c r="J46" s="1"/>
      <c r="K46" s="1"/>
      <c r="L46" s="1"/>
      <c r="M46" s="1"/>
      <c r="N46" s="1"/>
      <c r="O46" s="40"/>
      <c r="P46" s="40"/>
      <c r="U46" s="40"/>
      <c r="V46" s="40"/>
    </row>
    <row r="47" spans="7:22" s="19" customFormat="1" ht="25.05" customHeight="1">
      <c r="G47" s="20"/>
      <c r="H47" s="1"/>
      <c r="I47" s="1"/>
      <c r="J47" s="1"/>
      <c r="K47" s="1"/>
      <c r="L47" s="1"/>
      <c r="M47" s="1"/>
      <c r="N47" s="1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topLeftCell="B1" zoomScale="90" zoomScaleNormal="90" workbookViewId="0">
      <selection activeCell="E8" sqref="E8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" customWidth="1"/>
    <col min="8" max="8" width="8.109375" style="1" customWidth="1"/>
    <col min="9" max="9" width="9.77734375" style="1" customWidth="1"/>
    <col min="10" max="10" width="10.5546875" style="1" customWidth="1"/>
    <col min="11" max="11" width="13.6640625" style="1" customWidth="1"/>
    <col min="12" max="12" width="12" style="1" customWidth="1"/>
    <col min="13" max="13" width="8" style="1" customWidth="1"/>
    <col min="14" max="14" width="12.5546875" style="1" customWidth="1"/>
    <col min="15" max="15" width="3" style="1" customWidth="1"/>
    <col min="16" max="16" width="6.6640625" style="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.88671875" style="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52" t="s">
        <v>97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49"/>
    </row>
    <row r="2" spans="1:25" s="17" customFormat="1" ht="39" customHeight="1">
      <c r="A2" s="174" t="s">
        <v>98</v>
      </c>
      <c r="B2" s="174"/>
      <c r="C2" s="174"/>
      <c r="D2" s="174"/>
      <c r="E2" s="174"/>
      <c r="F2" s="21"/>
      <c r="G2" s="149" t="s">
        <v>2</v>
      </c>
      <c r="H2" s="149" t="s">
        <v>3</v>
      </c>
      <c r="I2" s="149" t="s">
        <v>4</v>
      </c>
      <c r="J2" s="158" t="s">
        <v>5</v>
      </c>
      <c r="K2" s="159"/>
      <c r="L2" s="160"/>
      <c r="M2" s="158" t="s">
        <v>6</v>
      </c>
      <c r="N2" s="160"/>
      <c r="P2" s="176" t="s">
        <v>2</v>
      </c>
      <c r="Q2" s="176" t="s">
        <v>3</v>
      </c>
      <c r="R2" s="176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44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51"/>
      <c r="H3" s="151"/>
      <c r="I3" s="151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76"/>
      <c r="Q3" s="176"/>
      <c r="R3" s="176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44"/>
    </row>
    <row r="4" spans="1:25" s="19" customFormat="1" ht="25.05" customHeight="1">
      <c r="A4" s="65">
        <v>45609</v>
      </c>
      <c r="B4" s="66">
        <v>1</v>
      </c>
      <c r="C4" s="66" t="s">
        <v>99</v>
      </c>
      <c r="D4" s="67">
        <v>634</v>
      </c>
      <c r="E4" s="68">
        <v>1</v>
      </c>
      <c r="F4" s="31"/>
      <c r="G4" s="34"/>
      <c r="H4" s="34"/>
      <c r="I4" s="34"/>
      <c r="J4" s="34"/>
      <c r="K4" s="34"/>
      <c r="L4" s="34"/>
      <c r="M4" s="34"/>
      <c r="N4" s="34"/>
      <c r="P4" s="29"/>
      <c r="Q4" s="29"/>
      <c r="R4" s="29"/>
      <c r="S4" s="29"/>
      <c r="T4" s="29"/>
      <c r="U4" s="29"/>
      <c r="V4" s="29"/>
      <c r="W4" s="29"/>
      <c r="X4" s="35"/>
      <c r="Y4" s="144"/>
    </row>
    <row r="5" spans="1:25" s="19" customFormat="1" ht="25.05" customHeight="1">
      <c r="A5" s="69">
        <v>45609</v>
      </c>
      <c r="B5" s="66">
        <v>8</v>
      </c>
      <c r="C5" s="66" t="s">
        <v>100</v>
      </c>
      <c r="D5" s="66">
        <v>529</v>
      </c>
      <c r="E5" s="66">
        <v>1</v>
      </c>
      <c r="F5" s="31"/>
      <c r="G5" s="34"/>
      <c r="H5" s="34"/>
      <c r="I5" s="34"/>
      <c r="J5" s="34"/>
      <c r="K5" s="34"/>
      <c r="L5" s="34"/>
      <c r="M5" s="34"/>
      <c r="N5" s="34"/>
      <c r="P5" s="29"/>
      <c r="Q5" s="29"/>
      <c r="R5" s="29"/>
      <c r="S5" s="29"/>
      <c r="T5" s="29"/>
      <c r="U5" s="29"/>
      <c r="V5" s="29"/>
      <c r="W5" s="29"/>
      <c r="X5" s="35"/>
      <c r="Y5" s="144"/>
    </row>
    <row r="6" spans="1:25" s="19" customFormat="1" ht="25.05" customHeight="1">
      <c r="A6" s="55"/>
      <c r="B6" s="66"/>
      <c r="C6" s="66"/>
      <c r="D6" s="70" t="s">
        <v>20</v>
      </c>
      <c r="E6" s="70">
        <v>2</v>
      </c>
      <c r="F6" s="31"/>
      <c r="G6" s="34"/>
      <c r="H6" s="34"/>
      <c r="I6" s="34"/>
      <c r="J6" s="34"/>
      <c r="K6" s="34"/>
      <c r="L6" s="34"/>
      <c r="M6" s="34"/>
      <c r="N6" s="34"/>
      <c r="P6" s="29"/>
      <c r="Q6" s="29"/>
      <c r="R6" s="29"/>
      <c r="S6" s="29"/>
      <c r="T6" s="29"/>
      <c r="U6" s="29"/>
      <c r="V6" s="29"/>
      <c r="W6" s="29"/>
      <c r="X6" s="35"/>
      <c r="Y6" s="144"/>
    </row>
    <row r="7" spans="1:25" s="19" customFormat="1" ht="25.05" customHeight="1">
      <c r="A7" s="28"/>
      <c r="B7" s="29"/>
      <c r="C7" s="30"/>
      <c r="D7" s="71" t="s">
        <v>22</v>
      </c>
      <c r="E7" s="71">
        <v>265</v>
      </c>
      <c r="F7" s="31"/>
      <c r="G7" s="57"/>
      <c r="H7" s="29"/>
      <c r="I7" s="29"/>
      <c r="J7" s="29"/>
      <c r="K7" s="29"/>
      <c r="L7" s="29"/>
      <c r="M7" s="29"/>
      <c r="N7" s="47"/>
      <c r="P7" s="29"/>
      <c r="Q7" s="29"/>
      <c r="R7" s="29"/>
      <c r="S7" s="29"/>
      <c r="T7" s="29"/>
      <c r="U7" s="29"/>
      <c r="V7" s="29"/>
      <c r="W7" s="29"/>
      <c r="X7" s="35"/>
      <c r="Y7" s="144"/>
    </row>
    <row r="8" spans="1:25" s="19" customFormat="1" ht="25.05" customHeight="1">
      <c r="A8" s="28"/>
      <c r="B8" s="29"/>
      <c r="C8" s="29"/>
      <c r="D8" s="72" t="s">
        <v>24</v>
      </c>
      <c r="E8" s="73">
        <f>E6/E7</f>
        <v>7.5471698113207496E-3</v>
      </c>
      <c r="F8" s="31"/>
      <c r="G8" s="57"/>
      <c r="H8" s="29"/>
      <c r="I8" s="29"/>
      <c r="J8" s="29"/>
      <c r="K8" s="29"/>
      <c r="L8" s="29"/>
      <c r="M8" s="29"/>
      <c r="N8" s="47"/>
      <c r="P8" s="29"/>
      <c r="Q8" s="29"/>
      <c r="R8" s="29"/>
      <c r="S8" s="29"/>
      <c r="T8" s="29"/>
      <c r="U8" s="29"/>
      <c r="V8" s="29"/>
      <c r="W8" s="29"/>
      <c r="X8" s="35"/>
      <c r="Y8" s="144"/>
    </row>
    <row r="9" spans="1:25" s="19" customFormat="1" ht="25.05" customHeight="1">
      <c r="A9" s="28"/>
      <c r="B9" s="29"/>
      <c r="C9" s="29"/>
      <c r="D9" s="29"/>
      <c r="E9" s="58"/>
      <c r="F9" s="31"/>
      <c r="G9" s="57"/>
      <c r="H9" s="29"/>
      <c r="I9" s="29"/>
      <c r="J9" s="29"/>
      <c r="K9" s="29"/>
      <c r="L9" s="29"/>
      <c r="M9" s="29"/>
      <c r="N9" s="47"/>
      <c r="P9" s="29"/>
      <c r="Q9" s="29"/>
      <c r="R9" s="29"/>
      <c r="S9" s="29"/>
      <c r="T9" s="29"/>
      <c r="U9" s="29"/>
      <c r="V9" s="29"/>
      <c r="W9" s="29"/>
      <c r="X9" s="35"/>
      <c r="Y9" s="144"/>
    </row>
    <row r="10" spans="1:25" s="19" customFormat="1" ht="25.05" customHeight="1">
      <c r="A10" s="28"/>
      <c r="B10" s="29"/>
      <c r="C10" s="29"/>
      <c r="D10" s="29"/>
      <c r="E10" s="29"/>
      <c r="F10" s="31"/>
      <c r="G10" s="28"/>
      <c r="H10" s="29"/>
      <c r="I10" s="29"/>
      <c r="J10" s="29"/>
      <c r="K10" s="29"/>
      <c r="L10" s="29"/>
      <c r="M10" s="29"/>
      <c r="N10" s="47"/>
      <c r="P10" s="29"/>
      <c r="Q10" s="29"/>
      <c r="R10" s="29"/>
      <c r="S10" s="29"/>
      <c r="T10" s="29"/>
      <c r="U10" s="29"/>
      <c r="V10" s="29"/>
      <c r="W10" s="29"/>
      <c r="X10" s="35"/>
      <c r="Y10" s="144"/>
    </row>
    <row r="11" spans="1:25" s="19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29"/>
      <c r="L11" s="29"/>
      <c r="M11" s="29"/>
      <c r="N11" s="47"/>
      <c r="P11" s="29"/>
      <c r="Q11" s="29"/>
      <c r="R11" s="29"/>
      <c r="S11" s="29"/>
      <c r="T11" s="29"/>
      <c r="U11" s="29"/>
      <c r="V11" s="29"/>
      <c r="W11" s="29"/>
      <c r="X11" s="35"/>
      <c r="Y11" s="144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47"/>
      <c r="P12" s="29"/>
      <c r="Q12" s="29"/>
      <c r="R12" s="29"/>
      <c r="S12" s="29"/>
      <c r="T12" s="29"/>
      <c r="U12" s="29"/>
      <c r="V12" s="29"/>
      <c r="W12" s="29"/>
      <c r="X12" s="35"/>
      <c r="Y12" s="144"/>
    </row>
    <row r="13" spans="1:25" s="19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29"/>
      <c r="L13" s="29"/>
      <c r="M13" s="29"/>
      <c r="N13" s="47"/>
      <c r="P13" s="29"/>
      <c r="Q13" s="29"/>
      <c r="R13" s="29"/>
      <c r="S13" s="29"/>
      <c r="T13" s="29"/>
      <c r="U13" s="29"/>
      <c r="V13" s="29"/>
      <c r="W13" s="29"/>
      <c r="X13" s="29"/>
      <c r="Y13" s="144"/>
    </row>
    <row r="14" spans="1:25" s="19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47"/>
      <c r="P14" s="29"/>
      <c r="Q14" s="29"/>
      <c r="R14" s="29"/>
      <c r="S14" s="29"/>
      <c r="T14" s="29"/>
      <c r="U14" s="29"/>
      <c r="V14" s="29"/>
      <c r="W14" s="29"/>
      <c r="X14" s="29"/>
      <c r="Y14" s="144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47"/>
      <c r="P15" s="29"/>
      <c r="Q15" s="29"/>
      <c r="R15" s="29"/>
      <c r="S15" s="29"/>
      <c r="T15" s="29"/>
      <c r="U15" s="29"/>
      <c r="V15" s="29"/>
      <c r="W15" s="29"/>
      <c r="X15" s="29"/>
      <c r="Y15" s="144"/>
    </row>
    <row r="16" spans="1:25" s="19" customFormat="1" ht="25.05" customHeight="1">
      <c r="A16" s="3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144"/>
    </row>
    <row r="17" spans="1:25" s="19" customFormat="1" ht="25.05" customHeight="1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6"/>
      <c r="B18" s="31"/>
      <c r="C18" s="31"/>
      <c r="D18" s="31"/>
      <c r="E18" s="38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9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9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9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9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9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9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9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9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9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9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9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9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9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9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19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90" zoomScaleNormal="90" workbookViewId="0">
      <selection activeCell="M12" sqref="M12"/>
    </sheetView>
  </sheetViews>
  <sheetFormatPr defaultColWidth="9" defaultRowHeight="25.05" customHeight="1"/>
  <cols>
    <col min="1" max="1" width="14.6640625" style="51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20" customWidth="1"/>
    <col min="8" max="8" width="8.109375" style="1" customWidth="1"/>
    <col min="9" max="9" width="15.21875" style="1" customWidth="1"/>
    <col min="10" max="10" width="10.5546875" style="1" customWidth="1"/>
    <col min="11" max="11" width="15.44140625" style="1" customWidth="1"/>
    <col min="12" max="12" width="11.88671875" style="1" customWidth="1"/>
    <col min="13" max="13" width="8.88671875" style="1" customWidth="1"/>
    <col min="14" max="14" width="12.5546875" style="1" customWidth="1"/>
    <col min="15" max="15" width="3.109375" style="1" customWidth="1"/>
    <col min="16" max="16" width="6.6640625" style="1" customWidth="1"/>
    <col min="17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" style="1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52" t="s">
        <v>101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49"/>
    </row>
    <row r="2" spans="1:25" s="17" customFormat="1" ht="39" customHeight="1">
      <c r="A2" s="184" t="s">
        <v>102</v>
      </c>
      <c r="B2" s="174"/>
      <c r="C2" s="174"/>
      <c r="D2" s="174"/>
      <c r="E2" s="174"/>
      <c r="F2" s="21"/>
      <c r="G2" s="164" t="s">
        <v>2</v>
      </c>
      <c r="H2" s="149" t="s">
        <v>3</v>
      </c>
      <c r="I2" s="149" t="s">
        <v>4</v>
      </c>
      <c r="J2" s="158" t="s">
        <v>5</v>
      </c>
      <c r="K2" s="159"/>
      <c r="L2" s="160"/>
      <c r="M2" s="158" t="s">
        <v>6</v>
      </c>
      <c r="N2" s="160"/>
      <c r="P2" s="176" t="s">
        <v>2</v>
      </c>
      <c r="Q2" s="176" t="s">
        <v>3</v>
      </c>
      <c r="R2" s="176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44" t="s">
        <v>10</v>
      </c>
    </row>
    <row r="3" spans="1:25" s="18" customFormat="1" ht="30" customHeight="1">
      <c r="A3" s="52" t="s">
        <v>2</v>
      </c>
      <c r="B3" s="53" t="s">
        <v>3</v>
      </c>
      <c r="C3" s="53" t="s">
        <v>4</v>
      </c>
      <c r="D3" s="22" t="s">
        <v>11</v>
      </c>
      <c r="E3" s="22" t="s">
        <v>12</v>
      </c>
      <c r="F3" s="26"/>
      <c r="G3" s="165"/>
      <c r="H3" s="150"/>
      <c r="I3" s="150"/>
      <c r="J3" s="54" t="s">
        <v>13</v>
      </c>
      <c r="K3" s="61" t="s">
        <v>14</v>
      </c>
      <c r="L3" s="22" t="s">
        <v>15</v>
      </c>
      <c r="M3" s="22" t="s">
        <v>11</v>
      </c>
      <c r="N3" s="22" t="s">
        <v>12</v>
      </c>
      <c r="P3" s="176"/>
      <c r="Q3" s="176"/>
      <c r="R3" s="176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44"/>
    </row>
    <row r="4" spans="1:25" s="19" customFormat="1" ht="25.05" customHeight="1">
      <c r="A4" s="55"/>
      <c r="B4" s="55"/>
      <c r="C4" s="55"/>
      <c r="D4" s="55"/>
      <c r="E4" s="55"/>
      <c r="F4" s="55"/>
      <c r="G4" s="32" t="s">
        <v>78</v>
      </c>
      <c r="H4" s="56">
        <v>3</v>
      </c>
      <c r="I4" s="33" t="s">
        <v>103</v>
      </c>
      <c r="J4" s="62"/>
      <c r="K4" s="29"/>
      <c r="L4" s="29"/>
      <c r="M4" s="33">
        <v>205</v>
      </c>
      <c r="N4" s="45">
        <v>1</v>
      </c>
      <c r="P4" s="29"/>
      <c r="Q4" s="29"/>
      <c r="R4" s="29"/>
      <c r="S4" s="29"/>
      <c r="T4" s="29"/>
      <c r="U4" s="29"/>
      <c r="V4" s="29"/>
      <c r="W4" s="29"/>
      <c r="X4" s="35"/>
      <c r="Y4" s="144"/>
    </row>
    <row r="5" spans="1:25" s="19" customFormat="1" ht="25.05" customHeight="1">
      <c r="A5" s="55"/>
      <c r="B5" s="55"/>
      <c r="C5" s="55"/>
      <c r="D5" s="55"/>
      <c r="E5" s="55"/>
      <c r="F5" s="55"/>
      <c r="G5" s="32" t="s">
        <v>85</v>
      </c>
      <c r="H5" s="56">
        <v>1</v>
      </c>
      <c r="I5" s="33" t="s">
        <v>104</v>
      </c>
      <c r="J5" s="62"/>
      <c r="K5" s="29"/>
      <c r="L5" s="29"/>
      <c r="M5" s="33">
        <v>447</v>
      </c>
      <c r="N5" s="45">
        <v>1</v>
      </c>
      <c r="P5" s="29"/>
      <c r="Q5" s="29"/>
      <c r="R5" s="29"/>
      <c r="S5" s="29"/>
      <c r="T5" s="29"/>
      <c r="U5" s="29"/>
      <c r="V5" s="29"/>
      <c r="W5" s="29"/>
      <c r="X5" s="35"/>
      <c r="Y5" s="144"/>
    </row>
    <row r="6" spans="1:25" s="19" customFormat="1" ht="25.05" customHeight="1">
      <c r="A6" s="55"/>
      <c r="B6" s="55"/>
      <c r="C6" s="55"/>
      <c r="D6" s="55"/>
      <c r="E6" s="55"/>
      <c r="F6" s="55"/>
      <c r="G6" s="188" t="s">
        <v>105</v>
      </c>
      <c r="H6" s="56">
        <v>1</v>
      </c>
      <c r="I6" s="33"/>
      <c r="J6" s="62"/>
      <c r="K6" s="29"/>
      <c r="L6" s="29"/>
      <c r="M6" s="33">
        <v>346</v>
      </c>
      <c r="N6" s="45">
        <v>1</v>
      </c>
      <c r="P6" s="29"/>
      <c r="Q6" s="29"/>
      <c r="R6" s="29"/>
      <c r="S6" s="29"/>
      <c r="T6" s="29"/>
      <c r="U6" s="29"/>
      <c r="V6" s="29"/>
      <c r="W6" s="29"/>
      <c r="X6" s="35"/>
      <c r="Y6" s="144"/>
    </row>
    <row r="7" spans="1:25" s="19" customFormat="1" ht="25.05" customHeight="1">
      <c r="A7" s="55"/>
      <c r="B7" s="55"/>
      <c r="C7" s="55"/>
      <c r="D7" s="55"/>
      <c r="E7" s="55"/>
      <c r="F7" s="55"/>
      <c r="G7" s="189"/>
      <c r="H7" s="56">
        <v>1</v>
      </c>
      <c r="I7" s="33"/>
      <c r="J7" s="62"/>
      <c r="K7" s="29"/>
      <c r="L7" s="29"/>
      <c r="M7" s="33">
        <v>343</v>
      </c>
      <c r="N7" s="45">
        <v>1</v>
      </c>
      <c r="P7" s="29"/>
      <c r="Q7" s="29"/>
      <c r="R7" s="29"/>
      <c r="S7" s="29"/>
      <c r="T7" s="29"/>
      <c r="U7" s="29"/>
      <c r="V7" s="29"/>
      <c r="W7" s="29"/>
      <c r="X7" s="35"/>
      <c r="Y7" s="144"/>
    </row>
    <row r="8" spans="1:25" s="19" customFormat="1" ht="25.05" customHeight="1">
      <c r="A8" s="55"/>
      <c r="B8" s="55"/>
      <c r="C8" s="55"/>
      <c r="D8" s="55"/>
      <c r="E8" s="55"/>
      <c r="F8" s="55"/>
      <c r="G8" s="189"/>
      <c r="H8" s="56">
        <v>1</v>
      </c>
      <c r="I8" s="33"/>
      <c r="J8" s="62"/>
      <c r="K8" s="29"/>
      <c r="L8" s="29"/>
      <c r="M8" s="33">
        <v>327</v>
      </c>
      <c r="N8" s="45">
        <v>1</v>
      </c>
      <c r="P8" s="29"/>
      <c r="Q8" s="29"/>
      <c r="R8" s="29"/>
      <c r="S8" s="29"/>
      <c r="T8" s="29"/>
      <c r="U8" s="29"/>
      <c r="V8" s="29"/>
      <c r="W8" s="29"/>
      <c r="X8" s="35"/>
      <c r="Y8" s="144"/>
    </row>
    <row r="9" spans="1:25" s="19" customFormat="1" ht="25.05" customHeight="1">
      <c r="A9" s="55"/>
      <c r="B9" s="55"/>
      <c r="C9" s="55"/>
      <c r="D9" s="55"/>
      <c r="E9" s="55"/>
      <c r="F9" s="55"/>
      <c r="G9" s="189"/>
      <c r="H9" s="56">
        <v>1</v>
      </c>
      <c r="I9" s="33"/>
      <c r="J9" s="43"/>
      <c r="K9" s="62"/>
      <c r="L9" s="29"/>
      <c r="M9" s="33">
        <v>320</v>
      </c>
      <c r="N9" s="45">
        <v>1</v>
      </c>
      <c r="P9" s="29"/>
      <c r="Q9" s="29"/>
      <c r="R9" s="29"/>
      <c r="S9" s="29"/>
      <c r="T9" s="29"/>
      <c r="U9" s="29"/>
      <c r="V9" s="29"/>
      <c r="W9" s="29"/>
      <c r="X9" s="35"/>
      <c r="Y9" s="144"/>
    </row>
    <row r="10" spans="1:25" s="19" customFormat="1" ht="25.05" customHeight="1">
      <c r="A10" s="55"/>
      <c r="B10" s="55"/>
      <c r="C10" s="55"/>
      <c r="D10" s="55"/>
      <c r="E10" s="55"/>
      <c r="F10" s="55"/>
      <c r="G10" s="190"/>
      <c r="H10" s="56">
        <v>1</v>
      </c>
      <c r="I10" s="33"/>
      <c r="J10" s="43">
        <v>315</v>
      </c>
      <c r="K10" s="29" t="s">
        <v>106</v>
      </c>
      <c r="L10" s="29"/>
      <c r="M10" s="33"/>
      <c r="N10" s="63" t="s">
        <v>107</v>
      </c>
      <c r="P10" s="29"/>
      <c r="Q10" s="29"/>
      <c r="R10" s="29"/>
      <c r="S10" s="29"/>
      <c r="T10" s="29"/>
      <c r="U10" s="29"/>
      <c r="V10" s="29"/>
      <c r="W10" s="29"/>
      <c r="X10" s="35"/>
      <c r="Y10" s="144"/>
    </row>
    <row r="11" spans="1:25" s="19" customFormat="1" ht="25.05" customHeight="1">
      <c r="A11" s="55"/>
      <c r="B11" s="55"/>
      <c r="C11" s="55"/>
      <c r="D11" s="55"/>
      <c r="E11" s="55"/>
      <c r="F11" s="55"/>
      <c r="G11" s="57"/>
      <c r="H11" s="56"/>
      <c r="I11" s="33"/>
      <c r="J11" s="43"/>
      <c r="K11" s="64" t="s">
        <v>29</v>
      </c>
      <c r="L11" s="29"/>
      <c r="M11" s="33"/>
      <c r="N11" s="45"/>
      <c r="P11" s="29"/>
      <c r="Q11" s="29"/>
      <c r="R11" s="29"/>
      <c r="S11" s="29"/>
      <c r="T11" s="29"/>
      <c r="U11" s="29"/>
      <c r="V11" s="29"/>
      <c r="W11" s="29"/>
      <c r="X11" s="35"/>
      <c r="Y11" s="144"/>
    </row>
    <row r="12" spans="1:25" s="19" customFormat="1" ht="25.0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P12" s="29"/>
      <c r="Q12" s="29"/>
      <c r="R12" s="29"/>
      <c r="S12" s="29"/>
      <c r="T12" s="29"/>
      <c r="U12" s="29"/>
      <c r="V12" s="29"/>
      <c r="W12" s="29"/>
      <c r="X12" s="35"/>
      <c r="Y12" s="144"/>
    </row>
    <row r="13" spans="1:25" s="19" customFormat="1" ht="25.0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P13" s="29"/>
      <c r="Q13" s="29"/>
      <c r="R13" s="29"/>
      <c r="S13" s="29"/>
      <c r="T13" s="29"/>
      <c r="U13" s="29"/>
      <c r="V13" s="29"/>
      <c r="W13" s="29"/>
      <c r="X13" s="29"/>
      <c r="Y13" s="144"/>
    </row>
    <row r="14" spans="1:25" s="19" customFormat="1" ht="25.05" customHeight="1">
      <c r="A14" s="28"/>
      <c r="B14" s="29"/>
      <c r="C14" s="29"/>
      <c r="D14" s="29"/>
      <c r="E14" s="58"/>
      <c r="F14" s="29"/>
      <c r="G14" s="35"/>
      <c r="H14" s="29"/>
      <c r="I14" s="29"/>
      <c r="J14" s="29"/>
      <c r="K14" s="29"/>
      <c r="L14" s="29"/>
      <c r="M14" s="29"/>
      <c r="N14" s="47"/>
      <c r="P14" s="29"/>
      <c r="Q14" s="29"/>
      <c r="R14" s="29"/>
      <c r="S14" s="29"/>
      <c r="T14" s="29"/>
      <c r="U14" s="29"/>
      <c r="V14" s="29"/>
      <c r="W14" s="29"/>
      <c r="X14" s="29"/>
      <c r="Y14" s="144"/>
    </row>
    <row r="15" spans="1:25" s="19" customFormat="1" ht="25.05" customHeight="1">
      <c r="A15" s="28"/>
      <c r="B15" s="29"/>
      <c r="C15" s="29"/>
      <c r="D15" s="29"/>
      <c r="E15" s="29"/>
      <c r="F15" s="29"/>
      <c r="G15" s="35"/>
      <c r="H15" s="59"/>
      <c r="I15" s="29"/>
      <c r="J15" s="29"/>
      <c r="K15" s="29"/>
      <c r="L15" s="29"/>
      <c r="M15" s="29"/>
      <c r="N15" s="47"/>
      <c r="P15" s="29"/>
      <c r="Q15" s="29"/>
      <c r="R15" s="29"/>
      <c r="S15" s="29"/>
      <c r="T15" s="29"/>
      <c r="U15" s="29"/>
      <c r="V15" s="29"/>
      <c r="W15" s="29"/>
      <c r="X15" s="29"/>
      <c r="Y15" s="144"/>
    </row>
    <row r="16" spans="1:25" s="19" customFormat="1" ht="25.05" customHeight="1">
      <c r="A16" s="36"/>
      <c r="B16" s="31"/>
      <c r="C16" s="31"/>
      <c r="D16" s="31"/>
      <c r="E16" s="31"/>
      <c r="F16" s="31"/>
      <c r="G16" s="3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144"/>
    </row>
    <row r="17" spans="1:25" s="19" customFormat="1" ht="25.05" customHeight="1">
      <c r="A17" s="36"/>
      <c r="B17" s="31"/>
      <c r="C17" s="31"/>
      <c r="D17" s="31"/>
      <c r="E17" s="31"/>
      <c r="F17" s="31"/>
      <c r="G17" s="37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6"/>
      <c r="B18" s="31"/>
      <c r="C18" s="31"/>
      <c r="D18" s="31"/>
      <c r="E18" s="38"/>
      <c r="F18" s="31"/>
      <c r="G18" s="37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A19" s="60"/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A20" s="60"/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A21" s="60"/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A22" s="60"/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A23" s="60"/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A24" s="60"/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A25" s="60"/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8"/>
      <c r="Y25" s="50"/>
    </row>
    <row r="26" spans="1:25" s="19" customFormat="1" ht="25.05" customHeight="1">
      <c r="A26" s="60"/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A27" s="60"/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A28" s="60"/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A29" s="60"/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A30" s="60"/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A31" s="60"/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A32" s="60"/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1:22" s="19" customFormat="1" ht="25.05" customHeight="1">
      <c r="A33" s="60"/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1:22" s="19" customFormat="1" ht="25.05" customHeight="1">
      <c r="A34" s="60"/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1:22" s="19" customFormat="1" ht="25.05" customHeight="1">
      <c r="A35" s="60"/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1:22" s="19" customFormat="1" ht="25.05" customHeight="1">
      <c r="A36" s="60"/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1:22" s="19" customFormat="1" ht="25.05" customHeight="1">
      <c r="A37" s="60"/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1:22" s="19" customFormat="1" ht="25.05" customHeight="1">
      <c r="A38" s="60"/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1:22" s="19" customFormat="1" ht="25.05" customHeight="1">
      <c r="A39" s="60"/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1:22" s="19" customFormat="1" ht="25.05" customHeight="1">
      <c r="A40" s="60"/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1:22" s="19" customFormat="1" ht="25.05" customHeight="1">
      <c r="A41" s="60"/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1:22" s="19" customFormat="1" ht="25.05" customHeight="1">
      <c r="A42" s="60"/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1:22" s="19" customFormat="1" ht="25.05" customHeight="1">
      <c r="A43" s="60"/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1:22" s="19" customFormat="1" ht="25.05" customHeight="1">
      <c r="A44" s="60"/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1:22" s="19" customFormat="1" ht="25.05" customHeight="1">
      <c r="A45" s="60"/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1:22" s="19" customFormat="1" ht="25.05" customHeight="1">
      <c r="A46" s="60"/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1:22" s="19" customFormat="1" ht="25.05" customHeight="1">
      <c r="A47" s="60"/>
      <c r="G47" s="39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6:G10"/>
    <mergeCell ref="H2:H3"/>
    <mergeCell ref="I2:I3"/>
    <mergeCell ref="P2:P3"/>
    <mergeCell ref="Q2:Q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90" zoomScaleNormal="90" workbookViewId="0">
      <selection activeCell="N16" sqref="N16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20" customWidth="1"/>
    <col min="8" max="8" width="8.109375" style="1" customWidth="1"/>
    <col min="9" max="9" width="12.77734375" style="1" customWidth="1"/>
    <col min="10" max="10" width="10.33203125" style="1" customWidth="1"/>
    <col min="11" max="11" width="13.21875" style="1" customWidth="1"/>
    <col min="12" max="13" width="8.77734375" style="1" customWidth="1"/>
    <col min="14" max="14" width="12.77734375" style="1" customWidth="1"/>
    <col min="15" max="15" width="2.77734375" style="1" customWidth="1"/>
    <col min="16" max="16" width="7.44140625" style="1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44140625" style="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52" t="s">
        <v>108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49"/>
    </row>
    <row r="2" spans="1:25" s="17" customFormat="1" ht="39" customHeight="1">
      <c r="A2" s="174" t="s">
        <v>109</v>
      </c>
      <c r="B2" s="174"/>
      <c r="C2" s="174"/>
      <c r="D2" s="174"/>
      <c r="E2" s="174"/>
      <c r="F2" s="21"/>
      <c r="G2" s="164" t="s">
        <v>2</v>
      </c>
      <c r="H2" s="149" t="s">
        <v>3</v>
      </c>
      <c r="I2" s="149" t="s">
        <v>4</v>
      </c>
      <c r="J2" s="158" t="s">
        <v>5</v>
      </c>
      <c r="K2" s="159"/>
      <c r="L2" s="160"/>
      <c r="M2" s="158" t="s">
        <v>6</v>
      </c>
      <c r="N2" s="160"/>
      <c r="P2" s="176" t="s">
        <v>2</v>
      </c>
      <c r="Q2" s="176" t="s">
        <v>3</v>
      </c>
      <c r="R2" s="176" t="s">
        <v>4</v>
      </c>
      <c r="S2" s="175" t="s">
        <v>7</v>
      </c>
      <c r="T2" s="175"/>
      <c r="U2" s="175" t="s">
        <v>8</v>
      </c>
      <c r="V2" s="175"/>
      <c r="W2" s="175" t="s">
        <v>9</v>
      </c>
      <c r="X2" s="175"/>
      <c r="Y2" s="144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92"/>
      <c r="H3" s="151"/>
      <c r="I3" s="151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76"/>
      <c r="Q3" s="176"/>
      <c r="R3" s="176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44"/>
    </row>
    <row r="4" spans="1:25" s="19" customFormat="1" ht="25.05" customHeight="1">
      <c r="A4" s="28"/>
      <c r="B4" s="29"/>
      <c r="C4" s="30"/>
      <c r="D4" s="29"/>
      <c r="E4" s="29"/>
      <c r="F4" s="31"/>
      <c r="G4" s="32" t="s">
        <v>78</v>
      </c>
      <c r="H4" s="33">
        <v>6</v>
      </c>
      <c r="I4" s="42" t="s">
        <v>110</v>
      </c>
      <c r="J4" s="43"/>
      <c r="K4" s="43"/>
      <c r="L4" s="44"/>
      <c r="M4" s="33">
        <v>132</v>
      </c>
      <c r="N4" s="45">
        <v>1</v>
      </c>
      <c r="P4" s="29"/>
      <c r="Q4" s="29"/>
      <c r="R4" s="29"/>
      <c r="S4" s="29"/>
      <c r="T4" s="29"/>
      <c r="U4" s="29"/>
      <c r="V4" s="29"/>
      <c r="W4" s="29"/>
      <c r="X4" s="35"/>
      <c r="Y4" s="144"/>
    </row>
    <row r="5" spans="1:25" s="19" customFormat="1" ht="25.05" customHeight="1">
      <c r="A5" s="28"/>
      <c r="B5" s="29"/>
      <c r="C5" s="29"/>
      <c r="D5" s="29"/>
      <c r="E5" s="29"/>
      <c r="F5" s="31"/>
      <c r="G5" s="188" t="s">
        <v>85</v>
      </c>
      <c r="H5" s="33">
        <v>6</v>
      </c>
      <c r="I5" s="33" t="s">
        <v>110</v>
      </c>
      <c r="J5" s="43"/>
      <c r="K5" s="43"/>
      <c r="L5" s="44"/>
      <c r="M5" s="33">
        <v>132</v>
      </c>
      <c r="N5" s="45">
        <v>1</v>
      </c>
      <c r="P5" s="29"/>
      <c r="Q5" s="29"/>
      <c r="R5" s="29"/>
      <c r="S5" s="29"/>
      <c r="T5" s="29"/>
      <c r="U5" s="29"/>
      <c r="V5" s="29"/>
      <c r="W5" s="29"/>
      <c r="X5" s="35"/>
      <c r="Y5" s="144"/>
    </row>
    <row r="6" spans="1:25" s="19" customFormat="1" ht="25.05" customHeight="1">
      <c r="A6" s="28"/>
      <c r="B6" s="29"/>
      <c r="C6" s="30"/>
      <c r="D6" s="29"/>
      <c r="E6" s="29"/>
      <c r="F6" s="31"/>
      <c r="G6" s="190"/>
      <c r="H6" s="33">
        <v>6</v>
      </c>
      <c r="I6" s="33" t="s">
        <v>111</v>
      </c>
      <c r="J6" s="43"/>
      <c r="K6" s="43"/>
      <c r="L6" s="43"/>
      <c r="M6" s="33">
        <v>246</v>
      </c>
      <c r="N6" s="43">
        <v>1</v>
      </c>
      <c r="P6" s="29"/>
      <c r="Q6" s="29"/>
      <c r="R6" s="29"/>
      <c r="S6" s="29"/>
      <c r="T6" s="29"/>
      <c r="U6" s="29"/>
      <c r="V6" s="29"/>
      <c r="W6" s="29"/>
      <c r="X6" s="35"/>
      <c r="Y6" s="144"/>
    </row>
    <row r="7" spans="1:25" s="19" customFormat="1" ht="25.05" customHeight="1">
      <c r="A7" s="28"/>
      <c r="B7" s="29"/>
      <c r="C7" s="29"/>
      <c r="D7" s="29"/>
      <c r="E7" s="29"/>
      <c r="F7" s="31"/>
      <c r="G7" s="34"/>
      <c r="H7" s="34"/>
      <c r="I7" s="34"/>
      <c r="J7" s="34"/>
      <c r="K7" s="34"/>
      <c r="L7" s="34"/>
      <c r="M7" s="34"/>
      <c r="N7" s="46" t="s">
        <v>112</v>
      </c>
      <c r="P7" s="29"/>
      <c r="Q7" s="29"/>
      <c r="R7" s="29"/>
      <c r="S7" s="29"/>
      <c r="T7" s="29"/>
      <c r="U7" s="29"/>
      <c r="V7" s="29"/>
      <c r="W7" s="29"/>
      <c r="X7" s="35"/>
      <c r="Y7" s="144"/>
    </row>
    <row r="8" spans="1:25" s="19" customFormat="1" ht="25.05" customHeight="1">
      <c r="A8" s="28"/>
      <c r="B8" s="29"/>
      <c r="C8" s="29"/>
      <c r="D8" s="29"/>
      <c r="E8" s="29"/>
      <c r="F8" s="31"/>
      <c r="G8" s="34"/>
      <c r="H8" s="34"/>
      <c r="I8" s="34"/>
      <c r="J8" s="34"/>
      <c r="K8" s="34"/>
      <c r="L8" s="34"/>
      <c r="M8" s="34"/>
      <c r="N8" s="34"/>
      <c r="P8" s="29"/>
      <c r="Q8" s="29"/>
      <c r="R8" s="29"/>
      <c r="S8" s="29"/>
      <c r="T8" s="29"/>
      <c r="U8" s="29"/>
      <c r="V8" s="29"/>
      <c r="W8" s="29"/>
      <c r="X8" s="35"/>
      <c r="Y8" s="144"/>
    </row>
    <row r="9" spans="1:25" s="19" customFormat="1" ht="25.05" customHeight="1">
      <c r="A9" s="28"/>
      <c r="B9" s="29"/>
      <c r="C9" s="29"/>
      <c r="D9" s="29"/>
      <c r="E9" s="29"/>
      <c r="F9" s="31"/>
      <c r="G9" s="34"/>
      <c r="H9" s="34"/>
      <c r="I9" s="34"/>
      <c r="J9" s="34"/>
      <c r="K9" s="34"/>
      <c r="L9" s="34"/>
      <c r="M9" s="34"/>
      <c r="N9" s="34"/>
      <c r="P9" s="29"/>
      <c r="Q9" s="29"/>
      <c r="R9" s="29"/>
      <c r="S9" s="29"/>
      <c r="T9" s="29"/>
      <c r="U9" s="29"/>
      <c r="V9" s="29"/>
      <c r="W9" s="29"/>
      <c r="X9" s="35"/>
      <c r="Y9" s="144"/>
    </row>
    <row r="10" spans="1:25" s="19" customFormat="1" ht="25.05" customHeight="1">
      <c r="A10" s="28"/>
      <c r="B10" s="29"/>
      <c r="C10" s="29"/>
      <c r="D10" s="29"/>
      <c r="E10" s="29"/>
      <c r="F10" s="31"/>
      <c r="G10" s="35"/>
      <c r="H10" s="29"/>
      <c r="I10" s="29"/>
      <c r="J10" s="29"/>
      <c r="K10" s="29"/>
      <c r="L10" s="29"/>
      <c r="M10" s="29"/>
      <c r="N10" s="47"/>
      <c r="P10" s="29"/>
      <c r="Q10" s="29"/>
      <c r="R10" s="29"/>
      <c r="S10" s="29"/>
      <c r="T10" s="29"/>
      <c r="U10" s="29"/>
      <c r="V10" s="29"/>
      <c r="W10" s="29"/>
      <c r="X10" s="35"/>
      <c r="Y10" s="144"/>
    </row>
    <row r="11" spans="1:25" s="19" customFormat="1" ht="25.05" customHeight="1">
      <c r="A11" s="28"/>
      <c r="B11" s="29"/>
      <c r="C11" s="29"/>
      <c r="D11" s="29"/>
      <c r="E11" s="29"/>
      <c r="F11" s="31"/>
      <c r="G11" s="35"/>
      <c r="H11" s="29"/>
      <c r="I11" s="29"/>
      <c r="J11" s="29"/>
      <c r="K11" s="29"/>
      <c r="L11" s="29"/>
      <c r="M11" s="29"/>
      <c r="N11" s="47"/>
      <c r="P11" s="29"/>
      <c r="Q11" s="29"/>
      <c r="R11" s="29"/>
      <c r="S11" s="29"/>
      <c r="T11" s="29"/>
      <c r="U11" s="29"/>
      <c r="V11" s="29"/>
      <c r="W11" s="29"/>
      <c r="X11" s="35"/>
      <c r="Y11" s="144"/>
    </row>
    <row r="12" spans="1:25" s="19" customFormat="1" ht="25.05" customHeight="1">
      <c r="A12" s="28"/>
      <c r="B12" s="29"/>
      <c r="C12" s="30"/>
      <c r="D12" s="29"/>
      <c r="E12" s="29"/>
      <c r="F12" s="31"/>
      <c r="G12" s="35"/>
      <c r="H12" s="29"/>
      <c r="I12" s="29"/>
      <c r="J12" s="29"/>
      <c r="K12" s="29"/>
      <c r="L12" s="29"/>
      <c r="M12" s="29"/>
      <c r="N12" s="47"/>
      <c r="P12" s="29"/>
      <c r="Q12" s="29"/>
      <c r="R12" s="29"/>
      <c r="S12" s="29"/>
      <c r="T12" s="29"/>
      <c r="U12" s="29"/>
      <c r="V12" s="29"/>
      <c r="W12" s="29"/>
      <c r="X12" s="29"/>
      <c r="Y12" s="144"/>
    </row>
    <row r="13" spans="1:25" s="19" customFormat="1" ht="25.05" customHeight="1">
      <c r="A13" s="28"/>
      <c r="B13" s="29"/>
      <c r="C13" s="29"/>
      <c r="D13" s="29"/>
      <c r="E13" s="29"/>
      <c r="F13" s="31"/>
      <c r="G13" s="35"/>
      <c r="H13" s="29"/>
      <c r="I13" s="29"/>
      <c r="J13" s="29"/>
      <c r="K13" s="29"/>
      <c r="L13" s="29"/>
      <c r="M13" s="29"/>
      <c r="N13" s="47"/>
      <c r="P13" s="29"/>
      <c r="Q13" s="29"/>
      <c r="R13" s="29"/>
      <c r="S13" s="29"/>
      <c r="T13" s="29"/>
      <c r="U13" s="29"/>
      <c r="V13" s="29"/>
      <c r="W13" s="29"/>
      <c r="X13" s="29"/>
      <c r="Y13" s="144"/>
    </row>
    <row r="14" spans="1:25" s="19" customFormat="1" ht="25.05" customHeight="1">
      <c r="A14" s="28"/>
      <c r="B14" s="29"/>
      <c r="C14" s="29"/>
      <c r="D14" s="29"/>
      <c r="E14" s="29"/>
      <c r="F14" s="31"/>
      <c r="G14" s="35"/>
      <c r="H14" s="29"/>
      <c r="I14" s="29"/>
      <c r="J14" s="29"/>
      <c r="K14" s="29"/>
      <c r="L14" s="29"/>
      <c r="M14" s="29"/>
      <c r="N14" s="47"/>
      <c r="P14" s="29"/>
      <c r="Q14" s="29"/>
      <c r="R14" s="29"/>
      <c r="S14" s="29"/>
      <c r="T14" s="29"/>
      <c r="U14" s="29"/>
      <c r="V14" s="29"/>
      <c r="W14" s="29"/>
      <c r="X14" s="29"/>
      <c r="Y14" s="144"/>
    </row>
    <row r="15" spans="1:25" s="19" customFormat="1" ht="25.05" customHeight="1">
      <c r="A15" s="36"/>
      <c r="B15" s="31"/>
      <c r="C15" s="31"/>
      <c r="D15" s="31"/>
      <c r="E15" s="31"/>
      <c r="F15" s="31"/>
      <c r="G15" s="3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48"/>
      <c r="Y15" s="144"/>
    </row>
    <row r="16" spans="1:25" s="19" customFormat="1" ht="25.05" customHeight="1">
      <c r="A16" s="36"/>
      <c r="B16" s="31"/>
      <c r="C16" s="31"/>
      <c r="D16" s="31"/>
      <c r="E16" s="31"/>
      <c r="F16" s="31"/>
      <c r="G16" s="3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50"/>
    </row>
    <row r="17" spans="1:25" s="19" customFormat="1" ht="25.05" customHeight="1">
      <c r="A17" s="36"/>
      <c r="B17" s="31"/>
      <c r="C17" s="31"/>
      <c r="D17" s="31"/>
      <c r="E17" s="38"/>
      <c r="F17" s="31"/>
      <c r="G17" s="37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G18" s="39"/>
      <c r="H18" s="40"/>
      <c r="I18" s="40"/>
      <c r="J18" s="40"/>
      <c r="K18" s="40"/>
      <c r="L18" s="40"/>
      <c r="M18" s="40"/>
      <c r="N18" s="40"/>
      <c r="O18" s="40"/>
      <c r="P18" s="40"/>
      <c r="U18" s="40"/>
      <c r="V18" s="40"/>
      <c r="X18" s="48"/>
      <c r="Y18" s="50"/>
    </row>
    <row r="19" spans="1:25" s="19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8"/>
      <c r="Y19" s="50"/>
    </row>
    <row r="20" spans="1:25" s="19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8"/>
      <c r="Y20" s="50"/>
    </row>
    <row r="21" spans="1:25" s="19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8"/>
      <c r="Y21" s="50"/>
    </row>
    <row r="22" spans="1:25" s="19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8"/>
      <c r="Y22" s="50"/>
    </row>
    <row r="23" spans="1:25" s="19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8"/>
      <c r="Y23" s="50"/>
    </row>
    <row r="24" spans="1:25" s="19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8"/>
      <c r="Y24" s="50"/>
    </row>
    <row r="25" spans="1:25" s="19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</row>
    <row r="26" spans="1:25" s="19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9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9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9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9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9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9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9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9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9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9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9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9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9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9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9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9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9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9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9" customFormat="1" ht="25.05" customHeight="1"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9" customFormat="1" ht="25.05" customHeight="1"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5"/>
    <mergeCell ref="G5:G6"/>
    <mergeCell ref="H2:H3"/>
    <mergeCell ref="I2:I3"/>
    <mergeCell ref="P2:P3"/>
    <mergeCell ref="Q2:Q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zoomScale="90" zoomScaleNormal="90" workbookViewId="0">
      <selection activeCell="H20" sqref="H20"/>
    </sheetView>
  </sheetViews>
  <sheetFormatPr defaultColWidth="8.6640625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34.200000000000003" customHeight="1">
      <c r="A1" s="201" t="s">
        <v>140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8" ht="30" customHeight="1">
      <c r="A2" s="199" t="s">
        <v>113</v>
      </c>
      <c r="B2" s="199"/>
      <c r="C2" s="199"/>
      <c r="D2" s="2"/>
      <c r="E2" s="199" t="s">
        <v>114</v>
      </c>
      <c r="F2" s="199"/>
      <c r="G2" s="199"/>
      <c r="H2" s="199"/>
      <c r="I2" s="199" t="s">
        <v>6</v>
      </c>
      <c r="J2" s="199"/>
      <c r="L2" s="200" t="s">
        <v>115</v>
      </c>
      <c r="M2" s="199" t="s">
        <v>7</v>
      </c>
      <c r="N2" s="199"/>
      <c r="O2" s="199" t="s">
        <v>8</v>
      </c>
      <c r="P2" s="199"/>
      <c r="Q2" s="199" t="s">
        <v>9</v>
      </c>
      <c r="R2" s="199"/>
    </row>
    <row r="3" spans="1:18" ht="30" customHeight="1">
      <c r="A3" s="8" t="s">
        <v>115</v>
      </c>
      <c r="B3" s="8" t="s">
        <v>116</v>
      </c>
      <c r="C3" s="8" t="s">
        <v>117</v>
      </c>
      <c r="D3" s="9"/>
      <c r="E3" s="8" t="s">
        <v>115</v>
      </c>
      <c r="F3" s="8" t="s">
        <v>118</v>
      </c>
      <c r="G3" s="8" t="s">
        <v>119</v>
      </c>
      <c r="H3" s="8" t="s">
        <v>117</v>
      </c>
      <c r="I3" s="8" t="s">
        <v>22</v>
      </c>
      <c r="J3" s="8" t="s">
        <v>117</v>
      </c>
      <c r="K3" s="7"/>
      <c r="L3" s="199"/>
      <c r="M3" s="8" t="s">
        <v>120</v>
      </c>
      <c r="N3" s="8" t="s">
        <v>117</v>
      </c>
      <c r="O3" s="8" t="s">
        <v>121</v>
      </c>
      <c r="P3" s="8" t="s">
        <v>117</v>
      </c>
      <c r="Q3" s="8" t="s">
        <v>122</v>
      </c>
      <c r="R3" s="8" t="s">
        <v>117</v>
      </c>
    </row>
    <row r="4" spans="1:18" ht="19.95" customHeight="1">
      <c r="A4" s="8" t="s">
        <v>123</v>
      </c>
      <c r="B4" s="10">
        <v>2.3923444976076602E-3</v>
      </c>
      <c r="C4" s="11">
        <v>10</v>
      </c>
      <c r="D4" s="9"/>
      <c r="E4" s="8" t="s">
        <v>123</v>
      </c>
      <c r="F4" s="11">
        <v>1</v>
      </c>
      <c r="G4" s="11">
        <v>0</v>
      </c>
      <c r="H4" s="12">
        <f>20-(F4*2+G4)</f>
        <v>18</v>
      </c>
      <c r="I4" s="11">
        <v>4</v>
      </c>
      <c r="J4" s="12">
        <f>10-(I4/2)</f>
        <v>8</v>
      </c>
      <c r="K4" s="16"/>
      <c r="L4" s="8" t="s">
        <v>123</v>
      </c>
      <c r="M4" s="11">
        <v>0</v>
      </c>
      <c r="N4" s="11">
        <v>10</v>
      </c>
      <c r="O4" s="11">
        <v>0</v>
      </c>
      <c r="P4" s="11">
        <v>10</v>
      </c>
      <c r="Q4" s="11">
        <v>0</v>
      </c>
      <c r="R4" s="11">
        <v>10</v>
      </c>
    </row>
    <row r="5" spans="1:18" ht="19.95" customHeight="1">
      <c r="A5" s="8" t="s">
        <v>124</v>
      </c>
      <c r="B5" s="10">
        <v>1.1673151750972799E-2</v>
      </c>
      <c r="C5" s="11">
        <v>10</v>
      </c>
      <c r="D5" s="9"/>
      <c r="E5" s="8" t="s">
        <v>124</v>
      </c>
      <c r="F5" s="11">
        <v>0</v>
      </c>
      <c r="G5" s="11">
        <v>0</v>
      </c>
      <c r="H5" s="12">
        <f t="shared" ref="H5:H12" si="0">20-(F5*2+G5)</f>
        <v>20</v>
      </c>
      <c r="I5" s="11">
        <v>16</v>
      </c>
      <c r="J5" s="12">
        <f t="shared" ref="J5:J12" si="1">10-(I5/2)</f>
        <v>2</v>
      </c>
      <c r="K5" s="16"/>
      <c r="L5" s="8" t="s">
        <v>124</v>
      </c>
      <c r="M5" s="11">
        <v>0</v>
      </c>
      <c r="N5" s="11">
        <v>10</v>
      </c>
      <c r="O5" s="11">
        <v>0</v>
      </c>
      <c r="P5" s="11">
        <v>10</v>
      </c>
      <c r="Q5" s="11">
        <v>0</v>
      </c>
      <c r="R5" s="11">
        <v>10</v>
      </c>
    </row>
    <row r="6" spans="1:18" ht="19.95" customHeight="1">
      <c r="A6" s="8" t="s">
        <v>125</v>
      </c>
      <c r="B6" s="10">
        <v>1.54320987654321E-2</v>
      </c>
      <c r="C6" s="11">
        <v>10</v>
      </c>
      <c r="D6" s="9"/>
      <c r="E6" s="8" t="s">
        <v>125</v>
      </c>
      <c r="F6" s="11">
        <v>0</v>
      </c>
      <c r="G6" s="11">
        <v>0</v>
      </c>
      <c r="H6" s="12">
        <f t="shared" si="0"/>
        <v>20</v>
      </c>
      <c r="I6" s="11">
        <v>7</v>
      </c>
      <c r="J6" s="12">
        <f t="shared" si="1"/>
        <v>6.5</v>
      </c>
      <c r="K6" s="16"/>
      <c r="L6" s="8" t="s">
        <v>125</v>
      </c>
      <c r="M6" s="11">
        <v>0</v>
      </c>
      <c r="N6" s="11">
        <v>10</v>
      </c>
      <c r="O6" s="11">
        <v>0</v>
      </c>
      <c r="P6" s="11">
        <v>10</v>
      </c>
      <c r="Q6" s="11">
        <v>0</v>
      </c>
      <c r="R6" s="11">
        <v>10</v>
      </c>
    </row>
    <row r="7" spans="1:18" ht="19.95" customHeight="1">
      <c r="A7" s="8" t="s">
        <v>126</v>
      </c>
      <c r="B7" s="13">
        <v>1.4204545454545499E-2</v>
      </c>
      <c r="C7" s="11">
        <v>10</v>
      </c>
      <c r="D7" s="9"/>
      <c r="E7" s="8" t="s">
        <v>126</v>
      </c>
      <c r="F7" s="11">
        <v>0</v>
      </c>
      <c r="G7" s="11">
        <v>0</v>
      </c>
      <c r="H7" s="12">
        <f t="shared" si="0"/>
        <v>20</v>
      </c>
      <c r="I7" s="11">
        <v>5</v>
      </c>
      <c r="J7" s="12">
        <f t="shared" si="1"/>
        <v>7.5</v>
      </c>
      <c r="K7" s="16"/>
      <c r="L7" s="8" t="s">
        <v>127</v>
      </c>
      <c r="M7" s="11">
        <v>0</v>
      </c>
      <c r="N7" s="11">
        <v>10</v>
      </c>
      <c r="O7" s="11">
        <v>0</v>
      </c>
      <c r="P7" s="11">
        <v>10</v>
      </c>
      <c r="Q7" s="11">
        <v>0</v>
      </c>
      <c r="R7" s="11">
        <v>10</v>
      </c>
    </row>
    <row r="8" spans="1:18" ht="19.95" customHeight="1">
      <c r="A8" s="8" t="s">
        <v>128</v>
      </c>
      <c r="B8" s="13">
        <v>2.734375E-2</v>
      </c>
      <c r="C8" s="11">
        <v>10</v>
      </c>
      <c r="D8" s="9"/>
      <c r="E8" s="8" t="s">
        <v>128</v>
      </c>
      <c r="F8" s="11">
        <v>0</v>
      </c>
      <c r="G8" s="11">
        <v>0</v>
      </c>
      <c r="H8" s="12">
        <f t="shared" si="0"/>
        <v>20</v>
      </c>
      <c r="I8" s="11">
        <v>5</v>
      </c>
      <c r="J8" s="12">
        <f t="shared" si="1"/>
        <v>7.5</v>
      </c>
      <c r="K8" s="16"/>
      <c r="L8" s="8" t="s">
        <v>128</v>
      </c>
      <c r="M8" s="11">
        <v>0</v>
      </c>
      <c r="N8" s="11">
        <v>10</v>
      </c>
      <c r="O8" s="11">
        <v>0</v>
      </c>
      <c r="P8" s="11">
        <v>10</v>
      </c>
      <c r="Q8" s="11">
        <v>0</v>
      </c>
      <c r="R8" s="11">
        <v>10</v>
      </c>
    </row>
    <row r="9" spans="1:18" ht="19.95" customHeight="1">
      <c r="A9" s="8" t="s">
        <v>129</v>
      </c>
      <c r="B9" s="13">
        <v>5.5555555555555601E-3</v>
      </c>
      <c r="C9" s="11">
        <v>10</v>
      </c>
      <c r="D9" s="9"/>
      <c r="E9" s="8" t="s">
        <v>129</v>
      </c>
      <c r="F9" s="11">
        <v>1</v>
      </c>
      <c r="G9" s="11">
        <v>0</v>
      </c>
      <c r="H9" s="12">
        <f t="shared" si="0"/>
        <v>18</v>
      </c>
      <c r="I9" s="11">
        <v>0</v>
      </c>
      <c r="J9" s="12">
        <f t="shared" si="1"/>
        <v>10</v>
      </c>
      <c r="K9" s="16"/>
      <c r="L9" s="8" t="s">
        <v>129</v>
      </c>
      <c r="M9" s="11">
        <v>0</v>
      </c>
      <c r="N9" s="11">
        <v>10</v>
      </c>
      <c r="O9" s="11">
        <v>0</v>
      </c>
      <c r="P9" s="11">
        <v>10</v>
      </c>
      <c r="Q9" s="11">
        <v>0</v>
      </c>
      <c r="R9" s="11">
        <v>10</v>
      </c>
    </row>
    <row r="10" spans="1:18" ht="19.95" customHeight="1">
      <c r="A10" s="8" t="s">
        <v>130</v>
      </c>
      <c r="B10" s="13">
        <v>7.5471698113207496E-3</v>
      </c>
      <c r="C10" s="11">
        <v>10</v>
      </c>
      <c r="D10" s="9"/>
      <c r="E10" s="8" t="s">
        <v>130</v>
      </c>
      <c r="F10" s="11">
        <v>0</v>
      </c>
      <c r="G10" s="11">
        <v>0</v>
      </c>
      <c r="H10" s="12">
        <f t="shared" si="0"/>
        <v>20</v>
      </c>
      <c r="I10" s="11">
        <v>0</v>
      </c>
      <c r="J10" s="12">
        <f t="shared" si="1"/>
        <v>10</v>
      </c>
      <c r="K10" s="16"/>
      <c r="L10" s="8" t="s">
        <v>130</v>
      </c>
      <c r="M10" s="11">
        <v>0</v>
      </c>
      <c r="N10" s="11">
        <v>10</v>
      </c>
      <c r="O10" s="11">
        <v>0</v>
      </c>
      <c r="P10" s="11">
        <v>10</v>
      </c>
      <c r="Q10" s="11">
        <v>0</v>
      </c>
      <c r="R10" s="11">
        <v>10</v>
      </c>
    </row>
    <row r="11" spans="1:18" ht="19.95" customHeight="1">
      <c r="A11" s="8" t="s">
        <v>131</v>
      </c>
      <c r="B11" s="14">
        <v>0</v>
      </c>
      <c r="C11" s="11">
        <v>10</v>
      </c>
      <c r="D11" s="9"/>
      <c r="E11" s="8" t="s">
        <v>131</v>
      </c>
      <c r="F11" s="11">
        <v>1</v>
      </c>
      <c r="G11" s="11">
        <v>0</v>
      </c>
      <c r="H11" s="12">
        <f t="shared" si="0"/>
        <v>18</v>
      </c>
      <c r="I11" s="11">
        <v>6</v>
      </c>
      <c r="J11" s="12">
        <f t="shared" si="1"/>
        <v>7</v>
      </c>
      <c r="K11" s="16"/>
      <c r="L11" s="8" t="s">
        <v>131</v>
      </c>
      <c r="M11" s="11">
        <v>0</v>
      </c>
      <c r="N11" s="11">
        <v>10</v>
      </c>
      <c r="O11" s="11">
        <v>0</v>
      </c>
      <c r="P11" s="11">
        <v>10</v>
      </c>
      <c r="Q11" s="11">
        <v>0</v>
      </c>
      <c r="R11" s="11">
        <v>10</v>
      </c>
    </row>
    <row r="12" spans="1:18" ht="19.95" customHeight="1">
      <c r="A12" s="8" t="s">
        <v>132</v>
      </c>
      <c r="B12" s="14">
        <v>0</v>
      </c>
      <c r="C12" s="11">
        <v>10</v>
      </c>
      <c r="D12" s="9"/>
      <c r="E12" s="8" t="s">
        <v>132</v>
      </c>
      <c r="F12" s="11">
        <v>0</v>
      </c>
      <c r="G12" s="11">
        <v>0</v>
      </c>
      <c r="H12" s="12">
        <f t="shared" si="0"/>
        <v>20</v>
      </c>
      <c r="I12" s="11">
        <v>3</v>
      </c>
      <c r="J12" s="12">
        <f t="shared" si="1"/>
        <v>8.5</v>
      </c>
      <c r="K12" s="16"/>
      <c r="L12" s="8" t="s">
        <v>133</v>
      </c>
      <c r="M12" s="11">
        <v>0</v>
      </c>
      <c r="N12" s="11">
        <v>10</v>
      </c>
      <c r="O12" s="11">
        <v>0</v>
      </c>
      <c r="P12" s="11">
        <v>10</v>
      </c>
      <c r="Q12" s="11">
        <v>0</v>
      </c>
      <c r="R12" s="11">
        <v>10</v>
      </c>
    </row>
    <row r="13" spans="1:18" ht="24.6" customHeight="1">
      <c r="A13" s="193" t="s">
        <v>134</v>
      </c>
      <c r="B13" s="193"/>
      <c r="C13" s="193"/>
      <c r="E13" s="197" t="s">
        <v>135</v>
      </c>
      <c r="F13" s="197"/>
      <c r="G13" s="197"/>
      <c r="H13" s="197"/>
      <c r="I13" s="197"/>
      <c r="J13" s="197"/>
      <c r="L13" s="197" t="s">
        <v>136</v>
      </c>
      <c r="M13" s="197"/>
      <c r="N13" s="197"/>
      <c r="O13" s="197"/>
      <c r="P13" s="197"/>
      <c r="Q13" s="197"/>
      <c r="R13" s="197"/>
    </row>
    <row r="14" spans="1:18" ht="17.399999999999999" customHeight="1">
      <c r="A14" s="194"/>
      <c r="B14" s="194"/>
      <c r="C14" s="194"/>
      <c r="D14" s="2"/>
      <c r="E14" s="195"/>
      <c r="F14" s="195"/>
      <c r="G14" s="195"/>
      <c r="H14" s="195"/>
      <c r="I14" s="195"/>
      <c r="J14" s="195"/>
      <c r="L14" s="195" t="s">
        <v>137</v>
      </c>
      <c r="M14" s="195"/>
      <c r="N14" s="195"/>
      <c r="O14" s="195"/>
      <c r="P14" s="195"/>
      <c r="Q14" s="195"/>
      <c r="R14" s="195"/>
    </row>
    <row r="15" spans="1:18" ht="18" customHeight="1">
      <c r="A15" s="194"/>
      <c r="B15" s="194"/>
      <c r="C15" s="194"/>
      <c r="D15" s="9"/>
      <c r="E15" s="196" t="s">
        <v>138</v>
      </c>
      <c r="F15" s="196"/>
      <c r="G15" s="196"/>
      <c r="H15" s="196"/>
      <c r="I15" s="196"/>
      <c r="J15" s="196"/>
      <c r="K15" s="198"/>
      <c r="L15" s="195"/>
      <c r="M15" s="195"/>
      <c r="N15" s="195"/>
      <c r="O15" s="195"/>
      <c r="P15" s="195"/>
      <c r="Q15" s="195"/>
      <c r="R15" s="195"/>
    </row>
    <row r="16" spans="1:18" ht="21.6" customHeight="1">
      <c r="A16" s="194"/>
      <c r="B16" s="194"/>
      <c r="C16" s="194"/>
      <c r="D16" s="9"/>
      <c r="E16" s="196"/>
      <c r="F16" s="196"/>
      <c r="G16" s="196"/>
      <c r="H16" s="196"/>
      <c r="I16" s="196"/>
      <c r="J16" s="196"/>
      <c r="K16" s="198"/>
      <c r="L16" s="195" t="s">
        <v>139</v>
      </c>
      <c r="M16" s="195"/>
      <c r="N16" s="195"/>
      <c r="O16" s="195"/>
      <c r="P16" s="195"/>
      <c r="Q16" s="195"/>
      <c r="R16" s="195"/>
    </row>
    <row r="17" spans="1:11" ht="16.2">
      <c r="A17" s="3"/>
      <c r="B17" s="4"/>
      <c r="C17" s="3"/>
      <c r="D17" s="9"/>
      <c r="E17" s="3"/>
      <c r="F17" s="4"/>
      <c r="G17" s="3"/>
      <c r="H17" s="15"/>
      <c r="I17" s="15"/>
      <c r="J17" s="3"/>
      <c r="K17" s="198"/>
    </row>
    <row r="18" spans="1:11" ht="16.2">
      <c r="A18" s="3"/>
      <c r="B18" s="4"/>
      <c r="C18" s="3"/>
      <c r="D18" s="9"/>
      <c r="E18" s="3"/>
      <c r="F18" s="4"/>
      <c r="G18" s="3"/>
      <c r="H18" s="15"/>
      <c r="I18" s="15"/>
      <c r="J18" s="3"/>
      <c r="K18" s="198"/>
    </row>
    <row r="19" spans="1:11" ht="16.2">
      <c r="A19" s="3"/>
      <c r="B19" s="5"/>
      <c r="C19" s="3"/>
      <c r="D19" s="9"/>
      <c r="E19" s="3"/>
      <c r="F19" s="5"/>
      <c r="G19" s="3"/>
      <c r="H19" s="15"/>
      <c r="I19" s="15"/>
      <c r="J19" s="3"/>
      <c r="K19" s="198"/>
    </row>
    <row r="20" spans="1:11" ht="16.2">
      <c r="A20" s="3"/>
      <c r="B20" s="5"/>
      <c r="C20" s="3"/>
      <c r="D20" s="9"/>
      <c r="E20" s="3"/>
      <c r="F20" s="5"/>
      <c r="G20" s="3"/>
      <c r="H20" s="15"/>
      <c r="I20" s="15"/>
      <c r="J20" s="3"/>
      <c r="K20" s="198"/>
    </row>
    <row r="21" spans="1:11" ht="16.2">
      <c r="A21" s="3"/>
      <c r="B21" s="5"/>
      <c r="C21" s="3"/>
      <c r="D21" s="9"/>
      <c r="E21" s="3"/>
      <c r="F21" s="5"/>
      <c r="G21" s="3"/>
      <c r="J21" s="3"/>
      <c r="K21" s="198"/>
    </row>
    <row r="22" spans="1:11" ht="16.2">
      <c r="A22" s="3"/>
      <c r="B22" s="5"/>
      <c r="C22" s="3"/>
      <c r="D22" s="9"/>
      <c r="E22" s="3"/>
      <c r="F22" s="5"/>
      <c r="G22" s="3"/>
      <c r="H22" s="15"/>
      <c r="I22" s="15"/>
      <c r="J22" s="15"/>
      <c r="K22" s="198"/>
    </row>
    <row r="23" spans="1:11" ht="16.2">
      <c r="A23" s="3"/>
      <c r="B23" s="6"/>
      <c r="C23" s="3"/>
      <c r="D23" s="2"/>
      <c r="E23" s="3"/>
      <c r="F23" s="6"/>
      <c r="G23" s="3"/>
      <c r="H23" s="15"/>
      <c r="I23" s="15"/>
      <c r="J23" s="3"/>
      <c r="K23" s="198"/>
    </row>
    <row r="24" spans="1:11" ht="16.2">
      <c r="A24" s="3"/>
      <c r="B24" s="6"/>
      <c r="C24" s="3"/>
      <c r="D24" s="2"/>
      <c r="E24" s="3"/>
      <c r="F24" s="6"/>
      <c r="G24" s="3"/>
      <c r="H24" s="15"/>
      <c r="I24" s="15"/>
      <c r="J24" s="3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3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2023-05-12T11:15:00Z</dcterms:created>
  <dcterms:modified xsi:type="dcterms:W3CDTF">2024-12-19T01:31:32Z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6B3B38507CA04F8EAC798B63D8A63B52_13</vt:lpwstr>
  </property>
</Properties>
</file>